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c\Documents\"/>
    </mc:Choice>
  </mc:AlternateContent>
  <xr:revisionPtr revIDLastSave="0" documentId="13_ncr:1_{489C8F67-6BE4-4F7A-BC1F-598E4269F2DB}" xr6:coauthVersionLast="36" xr6:coauthVersionMax="36" xr10:uidLastSave="{00000000-0000-0000-0000-000000000000}"/>
  <bookViews>
    <workbookView xWindow="2625" yWindow="1260" windowWidth="25605" windowHeight="16065" tabRatio="975" activeTab="7" xr2:uid="{00000000-000D-0000-FFFF-FFFF00000000}"/>
  </bookViews>
  <sheets>
    <sheet name="Totals" sheetId="15" r:id="rId1"/>
    <sheet name=" Zimbabwe Bond" sheetId="1" r:id="rId2"/>
    <sheet name="Iraqi Dinar" sheetId="3" r:id="rId3"/>
    <sheet name="Vietnamese Dong" sheetId="4" r:id="rId4"/>
    <sheet name="Iran Rial" sheetId="5" r:id="rId5"/>
    <sheet name="Indian Rupee" sheetId="2" r:id="rId6"/>
    <sheet name="Afghan Afghani" sheetId="6" r:id="rId7"/>
    <sheet name="Indonesian Rupiah" sheetId="10" r:id="rId8"/>
    <sheet name="Chinese Yuan" sheetId="12" r:id="rId9"/>
    <sheet name="Turkish Lira" sheetId="8" r:id="rId10"/>
    <sheet name="Russia Ruple" sheetId="9" r:id="rId11"/>
    <sheet name="Kuwaiti Dinar" sheetId="13" r:id="rId12"/>
    <sheet name="Canadian Dollar" sheetId="14" r:id="rId1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5" l="1"/>
  <c r="F15" i="15"/>
  <c r="H15" i="15"/>
  <c r="C14" i="14"/>
  <c r="C16" i="13"/>
  <c r="C16" i="9"/>
  <c r="C16" i="8"/>
  <c r="C16" i="12"/>
  <c r="C16" i="10"/>
  <c r="C16" i="6"/>
  <c r="C16" i="2"/>
  <c r="E16" i="2"/>
  <c r="E16" i="5"/>
  <c r="C16" i="5"/>
  <c r="E14" i="4"/>
  <c r="E15" i="3"/>
  <c r="C15" i="3"/>
  <c r="B15" i="3"/>
  <c r="G18" i="1"/>
  <c r="E18" i="1"/>
  <c r="C18" i="1"/>
  <c r="B18" i="1"/>
  <c r="G5" i="1"/>
  <c r="G4" i="1"/>
  <c r="C6" i="3" l="1"/>
  <c r="G6" i="3" s="1"/>
  <c r="E11" i="3"/>
  <c r="C11" i="3"/>
  <c r="G11" i="3" s="1"/>
  <c r="C15" i="2"/>
  <c r="C14" i="2"/>
  <c r="C13" i="2"/>
  <c r="E13" i="2" s="1"/>
  <c r="C12" i="2"/>
  <c r="C11" i="2"/>
  <c r="C14" i="3"/>
  <c r="C13" i="3"/>
  <c r="E13" i="3" s="1"/>
  <c r="C12" i="3"/>
  <c r="G12" i="3" s="1"/>
  <c r="C10" i="3"/>
  <c r="G10" i="3" s="1"/>
  <c r="C9" i="3"/>
  <c r="E9" i="3" s="1"/>
  <c r="C8" i="3"/>
  <c r="G8" i="3" s="1"/>
  <c r="C7" i="3"/>
  <c r="C5" i="3"/>
  <c r="G5" i="3" s="1"/>
  <c r="C4" i="3"/>
  <c r="E4" i="3" s="1"/>
  <c r="C4" i="13"/>
  <c r="G4" i="13" s="1"/>
  <c r="C3" i="13"/>
  <c r="E3" i="13" s="1"/>
  <c r="C4" i="9"/>
  <c r="G4" i="9" s="1"/>
  <c r="C3" i="9"/>
  <c r="E3" i="9" s="1"/>
  <c r="C4" i="8"/>
  <c r="G4" i="8" s="1"/>
  <c r="G3" i="8"/>
  <c r="C3" i="8"/>
  <c r="E3" i="8" s="1"/>
  <c r="C4" i="12"/>
  <c r="G4" i="12" s="1"/>
  <c r="C3" i="12"/>
  <c r="E3" i="12" s="1"/>
  <c r="C4" i="6"/>
  <c r="G4" i="6" s="1"/>
  <c r="C3" i="6"/>
  <c r="E3" i="6" s="1"/>
  <c r="C4" i="10"/>
  <c r="G4" i="10" s="1"/>
  <c r="C3" i="10"/>
  <c r="E3" i="10" s="1"/>
  <c r="C4" i="5"/>
  <c r="G4" i="5" s="1"/>
  <c r="G3" i="5"/>
  <c r="C3" i="5"/>
  <c r="E3" i="5" s="1"/>
  <c r="C4" i="4"/>
  <c r="G4" i="4" s="1"/>
  <c r="C3" i="4"/>
  <c r="G3" i="4" s="1"/>
  <c r="C4" i="1"/>
  <c r="C5" i="1"/>
  <c r="E5" i="1" s="1"/>
  <c r="C6" i="1"/>
  <c r="G6" i="1" s="1"/>
  <c r="A14" i="14"/>
  <c r="G13" i="14"/>
  <c r="E13" i="14"/>
  <c r="C13" i="14"/>
  <c r="C12" i="14"/>
  <c r="E12" i="14" s="1"/>
  <c r="C11" i="14"/>
  <c r="G11" i="14" s="1"/>
  <c r="G10" i="14"/>
  <c r="E10" i="14"/>
  <c r="C10" i="14"/>
  <c r="G9" i="14"/>
  <c r="E9" i="14"/>
  <c r="C9" i="14"/>
  <c r="C8" i="14"/>
  <c r="E8" i="14" s="1"/>
  <c r="C7" i="14"/>
  <c r="G7" i="14" s="1"/>
  <c r="G6" i="14"/>
  <c r="E6" i="14"/>
  <c r="C6" i="14"/>
  <c r="G5" i="14"/>
  <c r="E5" i="14"/>
  <c r="C5" i="14"/>
  <c r="C4" i="14"/>
  <c r="E4" i="14" s="1"/>
  <c r="C3" i="14"/>
  <c r="G3" i="14" s="1"/>
  <c r="G14" i="2"/>
  <c r="G13" i="2"/>
  <c r="E14" i="2"/>
  <c r="A18" i="1"/>
  <c r="E16" i="1"/>
  <c r="E15" i="1"/>
  <c r="A16" i="13"/>
  <c r="E15" i="13"/>
  <c r="C15" i="13"/>
  <c r="G15" i="13" s="1"/>
  <c r="C14" i="13"/>
  <c r="G14" i="13" s="1"/>
  <c r="G13" i="13"/>
  <c r="E13" i="13"/>
  <c r="C13" i="13"/>
  <c r="G12" i="13"/>
  <c r="C12" i="13"/>
  <c r="E12" i="13" s="1"/>
  <c r="E11" i="13"/>
  <c r="C11" i="13"/>
  <c r="G11" i="13" s="1"/>
  <c r="C10" i="13"/>
  <c r="G10" i="13" s="1"/>
  <c r="G9" i="13"/>
  <c r="E9" i="13"/>
  <c r="C9" i="13"/>
  <c r="G8" i="13"/>
  <c r="C8" i="13"/>
  <c r="E8" i="13" s="1"/>
  <c r="E7" i="13"/>
  <c r="C7" i="13"/>
  <c r="G7" i="13" s="1"/>
  <c r="C6" i="13"/>
  <c r="G6" i="13" s="1"/>
  <c r="G5" i="13"/>
  <c r="E5" i="13"/>
  <c r="C5" i="13"/>
  <c r="C17" i="1"/>
  <c r="G17" i="1" s="1"/>
  <c r="C16" i="1"/>
  <c r="G16" i="1" s="1"/>
  <c r="C15" i="1"/>
  <c r="G15" i="1" s="1"/>
  <c r="C14" i="1"/>
  <c r="G14" i="1" s="1"/>
  <c r="C13" i="1"/>
  <c r="E13" i="1" s="1"/>
  <c r="C12" i="1"/>
  <c r="G12" i="1" s="1"/>
  <c r="C11" i="1"/>
  <c r="G11" i="1" s="1"/>
  <c r="C10" i="1"/>
  <c r="G10" i="1" s="1"/>
  <c r="C9" i="1"/>
  <c r="E9" i="1" s="1"/>
  <c r="C8" i="1"/>
  <c r="G8" i="1" s="1"/>
  <c r="C7" i="1"/>
  <c r="G7" i="1" s="1"/>
  <c r="A16" i="9"/>
  <c r="E15" i="9"/>
  <c r="C15" i="9"/>
  <c r="G15" i="9" s="1"/>
  <c r="C14" i="9"/>
  <c r="G14" i="9" s="1"/>
  <c r="G13" i="9"/>
  <c r="E13" i="9"/>
  <c r="C13" i="9"/>
  <c r="C12" i="9"/>
  <c r="E12" i="9" s="1"/>
  <c r="E11" i="9"/>
  <c r="C11" i="9"/>
  <c r="G11" i="9" s="1"/>
  <c r="C10" i="9"/>
  <c r="G10" i="9" s="1"/>
  <c r="G9" i="9"/>
  <c r="E9" i="9"/>
  <c r="C9" i="9"/>
  <c r="C8" i="9"/>
  <c r="E8" i="9" s="1"/>
  <c r="E7" i="9"/>
  <c r="C7" i="9"/>
  <c r="G7" i="9" s="1"/>
  <c r="C6" i="9"/>
  <c r="G6" i="9" s="1"/>
  <c r="G5" i="9"/>
  <c r="E5" i="9"/>
  <c r="C5" i="9"/>
  <c r="A16" i="8"/>
  <c r="E15" i="8"/>
  <c r="C15" i="8"/>
  <c r="G15" i="8" s="1"/>
  <c r="C14" i="8"/>
  <c r="G14" i="8" s="1"/>
  <c r="G13" i="8"/>
  <c r="E13" i="8"/>
  <c r="C13" i="8"/>
  <c r="G12" i="8"/>
  <c r="C12" i="8"/>
  <c r="E12" i="8" s="1"/>
  <c r="E11" i="8"/>
  <c r="C11" i="8"/>
  <c r="G11" i="8" s="1"/>
  <c r="C10" i="8"/>
  <c r="G10" i="8" s="1"/>
  <c r="G9" i="8"/>
  <c r="E9" i="8"/>
  <c r="C9" i="8"/>
  <c r="G8" i="8"/>
  <c r="C8" i="8"/>
  <c r="E8" i="8" s="1"/>
  <c r="E7" i="8"/>
  <c r="C7" i="8"/>
  <c r="G7" i="8" s="1"/>
  <c r="C6" i="8"/>
  <c r="G6" i="8" s="1"/>
  <c r="G5" i="8"/>
  <c r="E5" i="8"/>
  <c r="C5" i="8"/>
  <c r="A16" i="12"/>
  <c r="E15" i="12"/>
  <c r="C15" i="12"/>
  <c r="G15" i="12" s="1"/>
  <c r="C14" i="12"/>
  <c r="G14" i="12" s="1"/>
  <c r="G13" i="12"/>
  <c r="E13" i="12"/>
  <c r="C13" i="12"/>
  <c r="G12" i="12"/>
  <c r="C12" i="12"/>
  <c r="E12" i="12" s="1"/>
  <c r="E11" i="12"/>
  <c r="C11" i="12"/>
  <c r="G11" i="12" s="1"/>
  <c r="C10" i="12"/>
  <c r="G10" i="12" s="1"/>
  <c r="G9" i="12"/>
  <c r="E9" i="12"/>
  <c r="C9" i="12"/>
  <c r="G8" i="12"/>
  <c r="C8" i="12"/>
  <c r="E8" i="12" s="1"/>
  <c r="E7" i="12"/>
  <c r="C7" i="12"/>
  <c r="G7" i="12" s="1"/>
  <c r="C6" i="12"/>
  <c r="G6" i="12" s="1"/>
  <c r="G5" i="12"/>
  <c r="E5" i="12"/>
  <c r="C5" i="12"/>
  <c r="A16" i="6"/>
  <c r="G15" i="6"/>
  <c r="E15" i="6"/>
  <c r="C15" i="6"/>
  <c r="C14" i="6"/>
  <c r="E14" i="6" s="1"/>
  <c r="C13" i="6"/>
  <c r="G13" i="6" s="1"/>
  <c r="G12" i="6"/>
  <c r="C12" i="6"/>
  <c r="E12" i="6" s="1"/>
  <c r="G11" i="6"/>
  <c r="E11" i="6"/>
  <c r="C11" i="6"/>
  <c r="C10" i="6"/>
  <c r="E10" i="6" s="1"/>
  <c r="C9" i="6"/>
  <c r="G9" i="6" s="1"/>
  <c r="G8" i="6"/>
  <c r="C8" i="6"/>
  <c r="E8" i="6" s="1"/>
  <c r="G7" i="6"/>
  <c r="E7" i="6"/>
  <c r="C7" i="6"/>
  <c r="C6" i="6"/>
  <c r="E6" i="6" s="1"/>
  <c r="C5" i="6"/>
  <c r="G5" i="6" s="1"/>
  <c r="A16" i="10"/>
  <c r="E15" i="10"/>
  <c r="C15" i="10"/>
  <c r="G15" i="10" s="1"/>
  <c r="C14" i="10"/>
  <c r="G14" i="10" s="1"/>
  <c r="G13" i="10"/>
  <c r="E13" i="10"/>
  <c r="C13" i="10"/>
  <c r="G12" i="10"/>
  <c r="E12" i="10"/>
  <c r="C12" i="10"/>
  <c r="E11" i="10"/>
  <c r="C11" i="10"/>
  <c r="G11" i="10" s="1"/>
  <c r="C10" i="10"/>
  <c r="G10" i="10" s="1"/>
  <c r="G9" i="10"/>
  <c r="E9" i="10"/>
  <c r="C9" i="10"/>
  <c r="G8" i="10"/>
  <c r="E8" i="10"/>
  <c r="C8" i="10"/>
  <c r="E7" i="10"/>
  <c r="C7" i="10"/>
  <c r="G7" i="10" s="1"/>
  <c r="C6" i="10"/>
  <c r="G6" i="10" s="1"/>
  <c r="G5" i="10"/>
  <c r="E5" i="10"/>
  <c r="C5" i="10"/>
  <c r="A16" i="2"/>
  <c r="E15" i="2"/>
  <c r="G15" i="2"/>
  <c r="G12" i="2"/>
  <c r="G11" i="2"/>
  <c r="C10" i="2"/>
  <c r="E10" i="2" s="1"/>
  <c r="C9" i="2"/>
  <c r="G9" i="2" s="1"/>
  <c r="C8" i="2"/>
  <c r="G8" i="2" s="1"/>
  <c r="C7" i="2"/>
  <c r="G7" i="2" s="1"/>
  <c r="C6" i="2"/>
  <c r="E6" i="2" s="1"/>
  <c r="C5" i="2"/>
  <c r="G5" i="2" s="1"/>
  <c r="C4" i="2"/>
  <c r="G4" i="2" s="1"/>
  <c r="C3" i="2"/>
  <c r="E3" i="2" s="1"/>
  <c r="A16" i="5"/>
  <c r="E15" i="5"/>
  <c r="C15" i="5"/>
  <c r="G15" i="5" s="1"/>
  <c r="C14" i="5"/>
  <c r="G14" i="5" s="1"/>
  <c r="C13" i="5"/>
  <c r="G13" i="5" s="1"/>
  <c r="C12" i="5"/>
  <c r="E12" i="5" s="1"/>
  <c r="C11" i="5"/>
  <c r="G11" i="5" s="1"/>
  <c r="C10" i="5"/>
  <c r="G10" i="5" s="1"/>
  <c r="C9" i="5"/>
  <c r="G9" i="5" s="1"/>
  <c r="C8" i="5"/>
  <c r="E8" i="5" s="1"/>
  <c r="E7" i="5"/>
  <c r="C7" i="5"/>
  <c r="G7" i="5" s="1"/>
  <c r="C6" i="5"/>
  <c r="G6" i="5" s="1"/>
  <c r="E5" i="5"/>
  <c r="C5" i="5"/>
  <c r="G5" i="5" s="1"/>
  <c r="A14" i="4"/>
  <c r="E13" i="4"/>
  <c r="C13" i="4"/>
  <c r="G13" i="4" s="1"/>
  <c r="C12" i="4"/>
  <c r="E12" i="4" s="1"/>
  <c r="C11" i="4"/>
  <c r="G11" i="4" s="1"/>
  <c r="G10" i="4"/>
  <c r="C10" i="4"/>
  <c r="E10" i="4" s="1"/>
  <c r="C9" i="4"/>
  <c r="G9" i="4" s="1"/>
  <c r="C8" i="4"/>
  <c r="G8" i="4" s="1"/>
  <c r="C7" i="4"/>
  <c r="G7" i="4" s="1"/>
  <c r="C6" i="4"/>
  <c r="E6" i="4" s="1"/>
  <c r="G5" i="4"/>
  <c r="E5" i="4"/>
  <c r="C5" i="4"/>
  <c r="A15" i="3"/>
  <c r="E14" i="3"/>
  <c r="G7" i="3"/>
  <c r="C3" i="3"/>
  <c r="E3" i="3" s="1"/>
  <c r="E17" i="1" l="1"/>
  <c r="E12" i="3"/>
  <c r="E6" i="3"/>
  <c r="G13" i="3"/>
  <c r="G3" i="13"/>
  <c r="E4" i="13"/>
  <c r="G3" i="9"/>
  <c r="E4" i="9"/>
  <c r="E4" i="8"/>
  <c r="G3" i="12"/>
  <c r="E4" i="12"/>
  <c r="G3" i="6"/>
  <c r="E4" i="6"/>
  <c r="G3" i="10"/>
  <c r="E4" i="10"/>
  <c r="E13" i="5"/>
  <c r="G12" i="5"/>
  <c r="E11" i="5"/>
  <c r="E9" i="5"/>
  <c r="G8" i="5"/>
  <c r="E4" i="5"/>
  <c r="G6" i="4"/>
  <c r="E9" i="4"/>
  <c r="E4" i="4"/>
  <c r="E3" i="4"/>
  <c r="E3" i="14"/>
  <c r="G4" i="14"/>
  <c r="E7" i="14"/>
  <c r="G8" i="14"/>
  <c r="E11" i="14"/>
  <c r="G12" i="14"/>
  <c r="E11" i="2"/>
  <c r="G10" i="2"/>
  <c r="E9" i="2"/>
  <c r="E7" i="2"/>
  <c r="G6" i="2"/>
  <c r="E5" i="2"/>
  <c r="G3" i="2"/>
  <c r="G16" i="13"/>
  <c r="E6" i="13"/>
  <c r="E10" i="13"/>
  <c r="E14" i="13"/>
  <c r="E7" i="3"/>
  <c r="E8" i="3"/>
  <c r="G4" i="3"/>
  <c r="E5" i="3"/>
  <c r="G3" i="3"/>
  <c r="G9" i="3"/>
  <c r="E10" i="3"/>
  <c r="G14" i="3"/>
  <c r="E14" i="1"/>
  <c r="E11" i="1"/>
  <c r="E7" i="1"/>
  <c r="E6" i="1"/>
  <c r="E10" i="1"/>
  <c r="E4" i="1"/>
  <c r="E8" i="1"/>
  <c r="G9" i="1"/>
  <c r="E12" i="1"/>
  <c r="G13" i="1"/>
  <c r="G8" i="9"/>
  <c r="G16" i="9" s="1"/>
  <c r="G12" i="9"/>
  <c r="E6" i="9"/>
  <c r="E10" i="9"/>
  <c r="E14" i="9"/>
  <c r="G16" i="8"/>
  <c r="E6" i="8"/>
  <c r="E10" i="8"/>
  <c r="E14" i="8"/>
  <c r="G16" i="12"/>
  <c r="E6" i="12"/>
  <c r="E10" i="12"/>
  <c r="E14" i="12"/>
  <c r="E5" i="6"/>
  <c r="G6" i="6"/>
  <c r="E9" i="6"/>
  <c r="G10" i="6"/>
  <c r="E13" i="6"/>
  <c r="G14" i="6"/>
  <c r="G16" i="10"/>
  <c r="E6" i="10"/>
  <c r="E10" i="10"/>
  <c r="E14" i="10"/>
  <c r="E4" i="2"/>
  <c r="E8" i="2"/>
  <c r="E12" i="2"/>
  <c r="E6" i="5"/>
  <c r="E10" i="5"/>
  <c r="E14" i="5"/>
  <c r="E8" i="4"/>
  <c r="E7" i="4"/>
  <c r="E11" i="4"/>
  <c r="G12" i="4"/>
  <c r="G14" i="4" s="1"/>
  <c r="G14" i="14" l="1"/>
  <c r="G16" i="6"/>
  <c r="G16" i="5"/>
  <c r="G15" i="3"/>
  <c r="G16" i="2"/>
</calcChain>
</file>

<file path=xl/sharedStrings.xml><?xml version="1.0" encoding="utf-8"?>
<sst xmlns="http://schemas.openxmlformats.org/spreadsheetml/2006/main" count="222" uniqueCount="40">
  <si>
    <t>Amount</t>
  </si>
  <si>
    <t>Exchange Totals A</t>
  </si>
  <si>
    <t>Int. Rate</t>
  </si>
  <si>
    <t>Contract Rate</t>
  </si>
  <si>
    <t>Exchange Totals B</t>
  </si>
  <si>
    <t>Sept 2018</t>
  </si>
  <si>
    <t xml:space="preserve"> </t>
  </si>
  <si>
    <t># Dinar</t>
  </si>
  <si>
    <t>Total Notes</t>
  </si>
  <si>
    <t># Afghani</t>
  </si>
  <si>
    <t>#  Yuan</t>
  </si>
  <si>
    <t># Lira</t>
  </si>
  <si>
    <t># Ruple</t>
  </si>
  <si>
    <t># Rupiah</t>
  </si>
  <si>
    <t># Rupee</t>
  </si>
  <si>
    <t># Rial</t>
  </si>
  <si>
    <t># Dong</t>
  </si>
  <si>
    <t>{Insert the denominations}</t>
  </si>
  <si>
    <t>{Insert Rate}</t>
  </si>
  <si>
    <t># Dollar</t>
  </si>
  <si>
    <t># Zim Bond</t>
  </si>
  <si>
    <t>https://www.xe.com/</t>
  </si>
  <si>
    <t>Zimbabwe Bonds</t>
  </si>
  <si>
    <t>Iraqui Dinar</t>
  </si>
  <si>
    <t>Vietnamese Done</t>
  </si>
  <si>
    <t>Iran Rial</t>
  </si>
  <si>
    <t>Indian Rupee</t>
  </si>
  <si>
    <t>Afghan Afghani</t>
  </si>
  <si>
    <t>Indonesian Rupiah</t>
  </si>
  <si>
    <t>Chinese Yuan</t>
  </si>
  <si>
    <t>Turkish Lira</t>
  </si>
  <si>
    <t>Russian Ruple</t>
  </si>
  <si>
    <t>Kuwaiti Dinar</t>
  </si>
  <si>
    <t>Canadian Dollar</t>
  </si>
  <si>
    <t>Currency</t>
  </si>
  <si>
    <t>Summary</t>
  </si>
  <si>
    <t>Totals</t>
  </si>
  <si>
    <t>#</t>
  </si>
  <si>
    <t>Currency Amount</t>
  </si>
  <si>
    <t>Intl.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</si>
</sst>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73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rgb="FF008000"/>
      <name val="Calibri"/>
      <family val="2"/>
      <scheme val="minor"/>
    </font>
    <font>
      <sz val="11"/>
      <color theme="1"/>
      <name val="Arial"/>
      <family val="2"/>
    </font>
    <font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1">
    <border>
      <left/>
      <right/>
      <top/>
      <bottom/>
      <diagonal/>
    </border>
  </borders>
  <cellStyleXfs count="64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165" fontId="5" fillId="0" borderId="0" xfId="0" quotePrefix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9" fontId="0" fillId="0" borderId="0" xfId="0" applyNumberFormat="1" applyFont="1" applyAlignment="1">
      <alignment horizontal="center"/>
    </xf>
    <xf numFmtId="165" fontId="6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6" fillId="0" borderId="0" xfId="1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0" applyNumberFormat="1"/>
    <xf numFmtId="164" fontId="0" fillId="0" borderId="0" xfId="1" applyNumberFormat="1" applyFont="1" applyAlignment="1">
      <alignment horizontal="right"/>
    </xf>
    <xf numFmtId="44" fontId="0" fillId="0" borderId="0" xfId="640" applyFont="1" applyAlignment="1">
      <alignment horizontal="left" indent="3"/>
    </xf>
    <xf numFmtId="0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5" fillId="0" borderId="0" xfId="0" applyFont="1"/>
    <xf numFmtId="0" fontId="9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" applyNumberFormat="1" applyFont="1" applyAlignment="1">
      <alignment horizontal="right" vertical="center"/>
    </xf>
    <xf numFmtId="0" fontId="7" fillId="0" borderId="0" xfId="0" applyNumberFormat="1" applyFont="1"/>
    <xf numFmtId="0" fontId="8" fillId="0" borderId="0" xfId="0" applyFont="1"/>
    <xf numFmtId="0" fontId="0" fillId="0" borderId="0" xfId="0"/>
    <xf numFmtId="165" fontId="2" fillId="0" borderId="0" xfId="641" quotePrefix="1" applyNumberFormat="1" applyAlignment="1">
      <alignment horizontal="left"/>
    </xf>
    <xf numFmtId="165" fontId="5" fillId="0" borderId="0" xfId="0" quotePrefix="1" applyNumberFormat="1" applyFont="1" applyAlignment="1">
      <alignment horizontal="left"/>
    </xf>
    <xf numFmtId="0" fontId="5" fillId="0" borderId="0" xfId="0" applyFont="1"/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0" fillId="5" borderId="0" xfId="0" applyFill="1"/>
    <xf numFmtId="0" fontId="11" fillId="6" borderId="0" xfId="0" applyFont="1" applyFill="1"/>
    <xf numFmtId="0" fontId="11" fillId="7" borderId="0" xfId="0" applyFont="1" applyFill="1"/>
    <xf numFmtId="0" fontId="0" fillId="8" borderId="0" xfId="0" applyFill="1"/>
    <xf numFmtId="0" fontId="11" fillId="9" borderId="0" xfId="0" applyFont="1" applyFill="1"/>
    <xf numFmtId="0" fontId="11" fillId="10" borderId="0" xfId="0" applyFont="1" applyFill="1"/>
    <xf numFmtId="0" fontId="0" fillId="11" borderId="0" xfId="0" applyFill="1"/>
    <xf numFmtId="44" fontId="0" fillId="0" borderId="0" xfId="640" applyFont="1"/>
    <xf numFmtId="44" fontId="6" fillId="0" borderId="0" xfId="640" applyFont="1" applyAlignment="1">
      <alignment horizontal="right"/>
    </xf>
    <xf numFmtId="0" fontId="5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right"/>
    </xf>
    <xf numFmtId="173" fontId="0" fillId="0" borderId="0" xfId="0" applyNumberFormat="1"/>
    <xf numFmtId="0" fontId="0" fillId="0" borderId="0" xfId="0" applyNumberFormat="1" applyAlignment="1">
      <alignment horizontal="center"/>
    </xf>
    <xf numFmtId="0" fontId="11" fillId="12" borderId="0" xfId="0" applyFont="1" applyFill="1"/>
    <xf numFmtId="0" fontId="0" fillId="0" borderId="0" xfId="0" applyNumberFormat="1" applyFont="1" applyAlignment="1">
      <alignment horizontal="right"/>
    </xf>
    <xf numFmtId="0" fontId="11" fillId="13" borderId="0" xfId="0" applyFont="1" applyFill="1"/>
    <xf numFmtId="0" fontId="0" fillId="0" borderId="0" xfId="0" applyAlignment="1">
      <alignment horizontal="left" indent="3"/>
    </xf>
    <xf numFmtId="173" fontId="5" fillId="0" borderId="0" xfId="0" applyNumberFormat="1" applyFont="1"/>
  </cellXfs>
  <cellStyles count="642">
    <cellStyle name="Comma" xfId="1" builtinId="3"/>
    <cellStyle name="Currency" xfId="64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1" builtinId="8"/>
    <cellStyle name="Normal" xfId="0" builtinId="0"/>
  </cellStyles>
  <dxfs count="0"/>
  <tableStyles count="0" defaultTableStyle="TableStyleMedium9" defaultPivotStyle="PivotStyleMedium4"/>
  <colors>
    <mruColors>
      <color rgb="FF993300"/>
      <color rgb="FF00FF00"/>
      <color rgb="FFCC6600"/>
      <color rgb="FF0000CC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x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8B5C-8561-4995-804F-AF5F121F3EB3}">
  <sheetPr>
    <tabColor rgb="FF7030A0"/>
  </sheetPr>
  <dimension ref="A1:H18"/>
  <sheetViews>
    <sheetView workbookViewId="0">
      <pane ySplit="1" topLeftCell="A2" activePane="bottomLeft" state="frozen"/>
      <selection pane="bottomLeft" activeCell="A17" sqref="A17"/>
    </sheetView>
  </sheetViews>
  <sheetFormatPr defaultRowHeight="15.75" x14ac:dyDescent="0.25"/>
  <cols>
    <col min="1" max="1" width="3.375" style="42" customWidth="1"/>
    <col min="2" max="2" width="17.75" customWidth="1"/>
    <col min="3" max="3" width="25.75" customWidth="1"/>
    <col min="4" max="4" width="12.625" customWidth="1"/>
    <col min="5" max="5" width="13.875" customWidth="1"/>
    <col min="6" max="6" width="23.375" customWidth="1"/>
    <col min="7" max="7" width="15.125" customWidth="1"/>
    <col min="8" max="8" width="26.875" customWidth="1"/>
  </cols>
  <sheetData>
    <row r="1" spans="1:8" s="42" customFormat="1" x14ac:dyDescent="0.25">
      <c r="A1" s="42" t="s">
        <v>37</v>
      </c>
      <c r="B1" s="42" t="s">
        <v>34</v>
      </c>
      <c r="C1" s="42" t="s">
        <v>38</v>
      </c>
      <c r="D1" s="7" t="s">
        <v>8</v>
      </c>
      <c r="E1" s="3" t="s">
        <v>39</v>
      </c>
      <c r="F1" s="2" t="s">
        <v>1</v>
      </c>
      <c r="G1" s="3" t="s">
        <v>3</v>
      </c>
      <c r="H1" s="2" t="s">
        <v>4</v>
      </c>
    </row>
    <row r="2" spans="1:8" s="19" customFormat="1" x14ac:dyDescent="0.25">
      <c r="A2" s="42"/>
      <c r="B2" s="42" t="s">
        <v>35</v>
      </c>
    </row>
    <row r="3" spans="1:8" x14ac:dyDescent="0.25">
      <c r="A3" s="42">
        <v>1</v>
      </c>
      <c r="B3" s="30" t="s">
        <v>22</v>
      </c>
      <c r="C3" s="41">
        <v>100000000000000</v>
      </c>
      <c r="D3" s="47">
        <v>14</v>
      </c>
      <c r="E3">
        <v>2.76319E-3</v>
      </c>
      <c r="F3" s="43">
        <v>497662953355</v>
      </c>
      <c r="G3" s="44">
        <v>1</v>
      </c>
      <c r="H3" s="40">
        <v>180104500000000</v>
      </c>
    </row>
    <row r="4" spans="1:8" x14ac:dyDescent="0.25">
      <c r="A4" s="42">
        <v>2</v>
      </c>
      <c r="B4" s="31" t="s">
        <v>23</v>
      </c>
      <c r="C4" s="41">
        <v>100000000000000</v>
      </c>
      <c r="D4" s="47">
        <v>12</v>
      </c>
      <c r="E4" s="49">
        <v>8.3874600000000002E-4</v>
      </c>
      <c r="F4" s="43">
        <v>41192</v>
      </c>
      <c r="G4" s="44">
        <v>1</v>
      </c>
      <c r="H4" s="40">
        <v>152824.18</v>
      </c>
    </row>
    <row r="5" spans="1:8" x14ac:dyDescent="0.25">
      <c r="A5" s="42">
        <v>3</v>
      </c>
      <c r="B5" s="32" t="s">
        <v>24</v>
      </c>
      <c r="C5" s="41">
        <v>100000000000000</v>
      </c>
      <c r="D5" s="47">
        <v>9</v>
      </c>
      <c r="E5" s="20">
        <v>0.42854704999999998</v>
      </c>
      <c r="F5" s="43">
        <v>17213.88</v>
      </c>
      <c r="G5" s="44">
        <v>1</v>
      </c>
      <c r="H5" s="40">
        <v>40168</v>
      </c>
    </row>
    <row r="6" spans="1:8" x14ac:dyDescent="0.25">
      <c r="A6" s="42">
        <v>4</v>
      </c>
      <c r="B6" s="33" t="s">
        <v>25</v>
      </c>
      <c r="C6" s="41">
        <v>100000000000000</v>
      </c>
      <c r="D6" s="47">
        <v>11</v>
      </c>
      <c r="E6" s="20">
        <v>2.3811E-5</v>
      </c>
      <c r="F6" s="43">
        <v>4.5599999999999996</v>
      </c>
      <c r="G6" s="44">
        <v>1</v>
      </c>
      <c r="H6" s="43">
        <v>41682</v>
      </c>
    </row>
    <row r="7" spans="1:8" ht="17.25" customHeight="1" x14ac:dyDescent="0.25">
      <c r="A7" s="42">
        <v>5</v>
      </c>
      <c r="B7" s="34" t="s">
        <v>26</v>
      </c>
      <c r="C7" s="41">
        <v>100000000000000</v>
      </c>
      <c r="D7" s="47">
        <v>13</v>
      </c>
      <c r="E7" s="20">
        <v>1.37403E-2</v>
      </c>
      <c r="F7" s="43">
        <v>2592.33</v>
      </c>
      <c r="G7" s="44">
        <v>1</v>
      </c>
      <c r="H7" s="40">
        <v>188666</v>
      </c>
    </row>
    <row r="8" spans="1:8" x14ac:dyDescent="0.25">
      <c r="A8" s="42">
        <v>6</v>
      </c>
      <c r="B8" s="48" t="s">
        <v>27</v>
      </c>
      <c r="C8" s="41">
        <v>100000000000000</v>
      </c>
      <c r="D8" s="47">
        <v>11</v>
      </c>
      <c r="E8" s="24">
        <v>2.3811E-5</v>
      </c>
      <c r="F8" s="40">
        <v>40170</v>
      </c>
      <c r="G8" s="44">
        <v>1</v>
      </c>
      <c r="H8" s="40">
        <v>40170</v>
      </c>
    </row>
    <row r="9" spans="1:8" x14ac:dyDescent="0.25">
      <c r="A9" s="42">
        <v>7</v>
      </c>
      <c r="B9" s="35" t="s">
        <v>28</v>
      </c>
      <c r="C9" s="41">
        <v>100000000000000</v>
      </c>
      <c r="D9" s="47">
        <v>11</v>
      </c>
      <c r="E9" s="20">
        <v>2.3811E-5</v>
      </c>
      <c r="F9" s="40">
        <v>40170</v>
      </c>
      <c r="G9" s="44">
        <v>1</v>
      </c>
      <c r="H9" s="40">
        <v>40170</v>
      </c>
    </row>
    <row r="10" spans="1:8" x14ac:dyDescent="0.25">
      <c r="A10" s="42">
        <v>8</v>
      </c>
      <c r="B10" s="50" t="s">
        <v>29</v>
      </c>
      <c r="C10" s="41">
        <v>100000000000000</v>
      </c>
      <c r="D10" s="47">
        <v>11</v>
      </c>
      <c r="E10" s="49">
        <v>0.145591</v>
      </c>
      <c r="F10" s="40">
        <v>40170</v>
      </c>
      <c r="G10" s="44">
        <v>1</v>
      </c>
      <c r="H10" s="40">
        <v>40170</v>
      </c>
    </row>
    <row r="11" spans="1:8" x14ac:dyDescent="0.25">
      <c r="A11" s="42">
        <v>9</v>
      </c>
      <c r="B11" s="36" t="s">
        <v>30</v>
      </c>
      <c r="C11" s="41">
        <v>100000000000000</v>
      </c>
      <c r="D11" s="47">
        <v>11</v>
      </c>
      <c r="E11">
        <v>0.16269</v>
      </c>
      <c r="F11" s="40">
        <v>40170</v>
      </c>
      <c r="G11" s="44">
        <v>1</v>
      </c>
      <c r="H11" s="40">
        <v>40170</v>
      </c>
    </row>
    <row r="12" spans="1:8" ht="16.5" customHeight="1" x14ac:dyDescent="0.25">
      <c r="A12" s="42">
        <v>10</v>
      </c>
      <c r="B12" s="37" t="s">
        <v>31</v>
      </c>
      <c r="C12" s="41">
        <v>100000000000000</v>
      </c>
      <c r="D12" s="47">
        <v>11</v>
      </c>
      <c r="E12">
        <v>1.51688E-2</v>
      </c>
      <c r="F12" s="40">
        <v>40170</v>
      </c>
      <c r="G12" s="44">
        <v>1</v>
      </c>
      <c r="H12" s="40">
        <v>40170</v>
      </c>
    </row>
    <row r="13" spans="1:8" ht="17.25" customHeight="1" x14ac:dyDescent="0.25">
      <c r="A13" s="42">
        <v>11</v>
      </c>
      <c r="B13" s="38" t="s">
        <v>32</v>
      </c>
      <c r="C13" s="41">
        <v>100000000000000</v>
      </c>
      <c r="D13" s="47">
        <v>11</v>
      </c>
      <c r="E13">
        <v>3.3041900000000002</v>
      </c>
      <c r="F13" s="40">
        <v>40170</v>
      </c>
      <c r="G13" s="44">
        <v>1</v>
      </c>
      <c r="H13" s="40">
        <v>40170</v>
      </c>
    </row>
    <row r="14" spans="1:8" x14ac:dyDescent="0.25">
      <c r="A14" s="42">
        <v>12</v>
      </c>
      <c r="B14" s="39" t="s">
        <v>33</v>
      </c>
      <c r="C14" s="41">
        <v>100000000000000</v>
      </c>
      <c r="D14" s="47">
        <v>11</v>
      </c>
      <c r="E14">
        <v>1.2950999999999999</v>
      </c>
      <c r="F14" s="40">
        <v>40170</v>
      </c>
      <c r="G14" s="44">
        <v>1</v>
      </c>
      <c r="H14" s="40">
        <v>40170</v>
      </c>
    </row>
    <row r="15" spans="1:8" s="19" customFormat="1" x14ac:dyDescent="0.25">
      <c r="A15" s="42"/>
      <c r="B15" s="19" t="s">
        <v>36</v>
      </c>
      <c r="D15" s="42">
        <f>SUM(D3:D14)</f>
        <v>136</v>
      </c>
      <c r="F15" s="52">
        <f>SUM(F3:F14)</f>
        <v>497663295547.77002</v>
      </c>
      <c r="H15" s="52">
        <f>SUM(H3:H14)</f>
        <v>180104500704530.19</v>
      </c>
    </row>
    <row r="16" spans="1:8" x14ac:dyDescent="0.25">
      <c r="D16" t="s">
        <v>6</v>
      </c>
    </row>
    <row r="17" spans="3:6" x14ac:dyDescent="0.25">
      <c r="C17" s="51"/>
      <c r="E17" t="s">
        <v>6</v>
      </c>
    </row>
    <row r="18" spans="3:6" x14ac:dyDescent="0.25">
      <c r="F18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6103-D576-4983-93B8-6C4DD64301D9}">
  <sheetPr>
    <tabColor rgb="FF92D050"/>
  </sheetPr>
  <dimension ref="A1:G19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3" max="3" width="16.625" style="8" customWidth="1"/>
    <col min="4" max="4" width="12.37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11</v>
      </c>
      <c r="B2" s="25" t="s">
        <v>17</v>
      </c>
      <c r="C2" s="25"/>
      <c r="F2" s="22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15">
        <v>0.16269</v>
      </c>
      <c r="E3" s="13">
        <f t="shared" ref="E3:E4" si="1">SUM(C3*D3)</f>
        <v>16269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15">
        <v>0.16269</v>
      </c>
      <c r="E4" s="13">
        <f t="shared" si="1"/>
        <v>8134.5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15">
        <v>0.16269</v>
      </c>
      <c r="E5" s="13">
        <f>SUM(C5*D5)</f>
        <v>4067.25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15">
        <v>0.16269</v>
      </c>
      <c r="E6" s="13">
        <f t="shared" ref="E6:E15" si="4">SUM(C6*D6)</f>
        <v>1626.9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15">
        <v>0.16269</v>
      </c>
      <c r="E7" s="13">
        <f t="shared" si="4"/>
        <v>813.45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</v>
      </c>
      <c r="C8" s="9">
        <f t="shared" si="3"/>
        <v>100</v>
      </c>
      <c r="D8" s="15">
        <v>0.16269</v>
      </c>
      <c r="E8" s="13">
        <f t="shared" si="4"/>
        <v>16.268999999999998</v>
      </c>
      <c r="F8" s="5">
        <v>1</v>
      </c>
      <c r="G8" s="12">
        <f t="shared" si="5"/>
        <v>100</v>
      </c>
    </row>
    <row r="9" spans="1:7" x14ac:dyDescent="0.25">
      <c r="A9" s="11">
        <v>1</v>
      </c>
      <c r="B9" s="6">
        <v>50</v>
      </c>
      <c r="C9" s="9">
        <f t="shared" si="3"/>
        <v>50</v>
      </c>
      <c r="D9" s="15">
        <v>0.16269</v>
      </c>
      <c r="E9" s="13">
        <f t="shared" si="4"/>
        <v>8.1344999999999992</v>
      </c>
      <c r="F9" s="5">
        <v>1</v>
      </c>
      <c r="G9" s="12">
        <f t="shared" si="5"/>
        <v>50</v>
      </c>
    </row>
    <row r="10" spans="1:7" x14ac:dyDescent="0.25">
      <c r="A10" s="11">
        <v>1</v>
      </c>
      <c r="B10" s="6">
        <v>10</v>
      </c>
      <c r="C10" s="9">
        <f t="shared" si="3"/>
        <v>10</v>
      </c>
      <c r="D10" s="15">
        <v>0.16269</v>
      </c>
      <c r="E10" s="13">
        <f t="shared" si="4"/>
        <v>1.6269</v>
      </c>
      <c r="F10" s="5">
        <v>1</v>
      </c>
      <c r="G10" s="12">
        <f t="shared" si="5"/>
        <v>10</v>
      </c>
    </row>
    <row r="11" spans="1:7" x14ac:dyDescent="0.25">
      <c r="A11" s="11">
        <v>1</v>
      </c>
      <c r="B11" s="6">
        <v>5</v>
      </c>
      <c r="C11" s="9">
        <f t="shared" si="3"/>
        <v>5</v>
      </c>
      <c r="D11" s="15">
        <v>0.16269</v>
      </c>
      <c r="E11" s="13">
        <f t="shared" si="4"/>
        <v>0.81345000000000001</v>
      </c>
      <c r="F11" s="5">
        <v>1</v>
      </c>
      <c r="G11" s="12">
        <f t="shared" si="5"/>
        <v>5</v>
      </c>
    </row>
    <row r="12" spans="1:7" x14ac:dyDescent="0.25">
      <c r="A12" s="11">
        <v>1</v>
      </c>
      <c r="B12" s="6">
        <v>2</v>
      </c>
      <c r="C12" s="9">
        <f t="shared" si="3"/>
        <v>2</v>
      </c>
      <c r="D12" s="15">
        <v>0.16269</v>
      </c>
      <c r="E12" s="13">
        <f t="shared" si="4"/>
        <v>0.32538</v>
      </c>
      <c r="F12" s="5">
        <v>1</v>
      </c>
      <c r="G12" s="12">
        <f t="shared" si="5"/>
        <v>2</v>
      </c>
    </row>
    <row r="13" spans="1:7" x14ac:dyDescent="0.25">
      <c r="A13" s="11">
        <v>1</v>
      </c>
      <c r="B13" s="6">
        <v>1</v>
      </c>
      <c r="C13" s="9">
        <f t="shared" si="3"/>
        <v>1</v>
      </c>
      <c r="D13" s="15">
        <v>0.16269</v>
      </c>
      <c r="E13" s="13">
        <f t="shared" si="4"/>
        <v>0.16269</v>
      </c>
      <c r="F13" s="5">
        <v>1</v>
      </c>
      <c r="G13" s="12">
        <f t="shared" si="5"/>
        <v>1</v>
      </c>
    </row>
    <row r="14" spans="1:7" x14ac:dyDescent="0.25">
      <c r="A14" s="11">
        <v>1</v>
      </c>
      <c r="B14" s="6">
        <v>1</v>
      </c>
      <c r="C14" s="9">
        <f t="shared" si="3"/>
        <v>1</v>
      </c>
      <c r="D14" s="15">
        <v>0.16269</v>
      </c>
      <c r="E14" s="13">
        <f t="shared" si="4"/>
        <v>0.16269</v>
      </c>
      <c r="F14" s="5">
        <v>1</v>
      </c>
      <c r="G14" s="12">
        <f t="shared" si="5"/>
        <v>1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15">
        <v>0.16269</v>
      </c>
      <c r="E15" s="13">
        <f t="shared" si="4"/>
        <v>0.16269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40170</v>
      </c>
      <c r="D16" s="15" t="s">
        <v>6</v>
      </c>
      <c r="G16" s="14">
        <f>SUM(G5:G15)</f>
        <v>40170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D18" t="s">
        <v>6</v>
      </c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2F78-7915-4383-BCA3-FF1988D3B96E}">
  <sheetPr>
    <tabColor rgb="FF002060"/>
  </sheetPr>
  <dimension ref="A1:G19"/>
  <sheetViews>
    <sheetView workbookViewId="0">
      <selection activeCell="D5" sqref="D5"/>
    </sheetView>
  </sheetViews>
  <sheetFormatPr defaultRowHeight="15.75" x14ac:dyDescent="0.25"/>
  <cols>
    <col min="1" max="1" width="10.625" customWidth="1"/>
    <col min="3" max="3" width="19.75" style="8" customWidth="1"/>
    <col min="4" max="4" width="15.2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12</v>
      </c>
      <c r="B2" s="25" t="s">
        <v>17</v>
      </c>
      <c r="C2" s="25"/>
      <c r="F2" s="21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15">
        <v>1.51688E-2</v>
      </c>
      <c r="E3" s="13">
        <f t="shared" ref="E3:E4" si="1">SUM(C3*D3)</f>
        <v>1516.8799999999999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15">
        <v>1.51688E-2</v>
      </c>
      <c r="E4" s="13">
        <f t="shared" si="1"/>
        <v>758.43999999999994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15">
        <v>1.51688E-2</v>
      </c>
      <c r="E5" s="13">
        <f>SUM(C5*D5)</f>
        <v>379.21999999999997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15">
        <v>1.51688E-2</v>
      </c>
      <c r="E6" s="13">
        <f t="shared" ref="E6:E15" si="4">SUM(C6*D6)</f>
        <v>151.68799999999999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15">
        <v>1.51688E-2</v>
      </c>
      <c r="E7" s="13">
        <f t="shared" si="4"/>
        <v>75.843999999999994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</v>
      </c>
      <c r="C8" s="9">
        <f t="shared" si="3"/>
        <v>100</v>
      </c>
      <c r="D8" s="15">
        <v>1.51688E-2</v>
      </c>
      <c r="E8" s="13">
        <f t="shared" si="4"/>
        <v>1.51688</v>
      </c>
      <c r="F8" s="5">
        <v>1</v>
      </c>
      <c r="G8" s="12">
        <f t="shared" si="5"/>
        <v>100</v>
      </c>
    </row>
    <row r="9" spans="1:7" x14ac:dyDescent="0.25">
      <c r="A9" s="11">
        <v>1</v>
      </c>
      <c r="B9" s="6">
        <v>50</v>
      </c>
      <c r="C9" s="9">
        <f t="shared" si="3"/>
        <v>50</v>
      </c>
      <c r="D9" s="15">
        <v>1.51688E-2</v>
      </c>
      <c r="E9" s="13">
        <f t="shared" si="4"/>
        <v>0.75844</v>
      </c>
      <c r="F9" s="5">
        <v>1</v>
      </c>
      <c r="G9" s="12">
        <f t="shared" si="5"/>
        <v>50</v>
      </c>
    </row>
    <row r="10" spans="1:7" x14ac:dyDescent="0.25">
      <c r="A10" s="11">
        <v>1</v>
      </c>
      <c r="B10" s="6">
        <v>10</v>
      </c>
      <c r="C10" s="9">
        <f t="shared" si="3"/>
        <v>10</v>
      </c>
      <c r="D10" s="15">
        <v>1.51688E-2</v>
      </c>
      <c r="E10" s="13">
        <f t="shared" si="4"/>
        <v>0.15168799999999999</v>
      </c>
      <c r="F10" s="5">
        <v>1</v>
      </c>
      <c r="G10" s="12">
        <f t="shared" si="5"/>
        <v>10</v>
      </c>
    </row>
    <row r="11" spans="1:7" x14ac:dyDescent="0.25">
      <c r="A11" s="11">
        <v>1</v>
      </c>
      <c r="B11" s="6">
        <v>5</v>
      </c>
      <c r="C11" s="9">
        <f t="shared" si="3"/>
        <v>5</v>
      </c>
      <c r="D11" s="15">
        <v>1.51688E-2</v>
      </c>
      <c r="E11" s="13">
        <f t="shared" si="4"/>
        <v>7.5843999999999995E-2</v>
      </c>
      <c r="F11" s="5">
        <v>1</v>
      </c>
      <c r="G11" s="12">
        <f t="shared" si="5"/>
        <v>5</v>
      </c>
    </row>
    <row r="12" spans="1:7" x14ac:dyDescent="0.25">
      <c r="A12" s="11">
        <v>1</v>
      </c>
      <c r="B12" s="6">
        <v>2</v>
      </c>
      <c r="C12" s="9">
        <f t="shared" si="3"/>
        <v>2</v>
      </c>
      <c r="D12" s="15">
        <v>1.51688E-2</v>
      </c>
      <c r="E12" s="13">
        <f t="shared" si="4"/>
        <v>3.0337599999999999E-2</v>
      </c>
      <c r="F12" s="5">
        <v>1</v>
      </c>
      <c r="G12" s="12">
        <f t="shared" si="5"/>
        <v>2</v>
      </c>
    </row>
    <row r="13" spans="1:7" x14ac:dyDescent="0.25">
      <c r="A13" s="11">
        <v>1</v>
      </c>
      <c r="B13" s="6">
        <v>1</v>
      </c>
      <c r="C13" s="9">
        <f t="shared" si="3"/>
        <v>1</v>
      </c>
      <c r="D13" s="15">
        <v>1.51688E-2</v>
      </c>
      <c r="E13" s="13">
        <f t="shared" si="4"/>
        <v>1.51688E-2</v>
      </c>
      <c r="F13" s="5">
        <v>1</v>
      </c>
      <c r="G13" s="12">
        <f t="shared" si="5"/>
        <v>1</v>
      </c>
    </row>
    <row r="14" spans="1:7" x14ac:dyDescent="0.25">
      <c r="A14" s="11">
        <v>1</v>
      </c>
      <c r="B14" s="6">
        <v>1</v>
      </c>
      <c r="C14" s="9">
        <f t="shared" si="3"/>
        <v>1</v>
      </c>
      <c r="D14" s="15">
        <v>1.51688E-2</v>
      </c>
      <c r="E14" s="13">
        <f t="shared" si="4"/>
        <v>1.51688E-2</v>
      </c>
      <c r="F14" s="5">
        <v>1</v>
      </c>
      <c r="G14" s="12">
        <f t="shared" si="5"/>
        <v>1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15">
        <v>1.51688E-2</v>
      </c>
      <c r="E15" s="13">
        <f t="shared" si="4"/>
        <v>1.51688E-2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40170</v>
      </c>
      <c r="G16" s="14">
        <f>SUM(G5:G15)</f>
        <v>40170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C08E-296F-4261-AC52-37D226212242}">
  <sheetPr>
    <tabColor theme="1"/>
  </sheetPr>
  <dimension ref="A1:G19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3" max="3" width="17.875" style="8" customWidth="1"/>
    <col min="4" max="4" width="17.37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7</v>
      </c>
      <c r="B2" s="25" t="s">
        <v>17</v>
      </c>
      <c r="C2" s="25"/>
      <c r="F2" s="22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15">
        <v>3.3041900000000002</v>
      </c>
      <c r="E3" s="13">
        <f t="shared" ref="E3:E4" si="1">SUM(C3*D3)</f>
        <v>330419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15">
        <v>3.3041900000000002</v>
      </c>
      <c r="E4" s="13">
        <f t="shared" si="1"/>
        <v>165209.5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15">
        <v>3.3041900000000002</v>
      </c>
      <c r="E5" s="13">
        <f>SUM(C5*D5)</f>
        <v>82604.75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15">
        <v>3.3041900000000002</v>
      </c>
      <c r="E6" s="13">
        <f t="shared" ref="E6:E15" si="4">SUM(C6*D6)</f>
        <v>33041.9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15">
        <v>3.3041900000000002</v>
      </c>
      <c r="E7" s="13">
        <f t="shared" si="4"/>
        <v>16520.95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</v>
      </c>
      <c r="C8" s="9">
        <f t="shared" si="3"/>
        <v>100</v>
      </c>
      <c r="D8" s="15">
        <v>3.3041900000000002</v>
      </c>
      <c r="E8" s="13">
        <f t="shared" si="4"/>
        <v>330.41900000000004</v>
      </c>
      <c r="F8" s="5">
        <v>1</v>
      </c>
      <c r="G8" s="12">
        <f t="shared" si="5"/>
        <v>100</v>
      </c>
    </row>
    <row r="9" spans="1:7" x14ac:dyDescent="0.25">
      <c r="A9" s="11">
        <v>1</v>
      </c>
      <c r="B9" s="6">
        <v>50</v>
      </c>
      <c r="C9" s="9">
        <f t="shared" si="3"/>
        <v>50</v>
      </c>
      <c r="D9" s="15">
        <v>3.3041900000000002</v>
      </c>
      <c r="E9" s="13">
        <f t="shared" si="4"/>
        <v>165.20950000000002</v>
      </c>
      <c r="F9" s="5">
        <v>1</v>
      </c>
      <c r="G9" s="12">
        <f t="shared" si="5"/>
        <v>50</v>
      </c>
    </row>
    <row r="10" spans="1:7" x14ac:dyDescent="0.25">
      <c r="A10" s="11">
        <v>1</v>
      </c>
      <c r="B10" s="6">
        <v>10</v>
      </c>
      <c r="C10" s="9">
        <f t="shared" si="3"/>
        <v>10</v>
      </c>
      <c r="D10" s="15">
        <v>3.3041900000000002</v>
      </c>
      <c r="E10" s="13">
        <f t="shared" si="4"/>
        <v>33.041899999999998</v>
      </c>
      <c r="F10" s="5">
        <v>1</v>
      </c>
      <c r="G10" s="12">
        <f t="shared" si="5"/>
        <v>10</v>
      </c>
    </row>
    <row r="11" spans="1:7" x14ac:dyDescent="0.25">
      <c r="A11" s="11">
        <v>1</v>
      </c>
      <c r="B11" s="6">
        <v>5</v>
      </c>
      <c r="C11" s="9">
        <f t="shared" si="3"/>
        <v>5</v>
      </c>
      <c r="D11" s="15">
        <v>3.3041900000000002</v>
      </c>
      <c r="E11" s="13">
        <f t="shared" si="4"/>
        <v>16.520949999999999</v>
      </c>
      <c r="F11" s="5">
        <v>1</v>
      </c>
      <c r="G11" s="12">
        <f t="shared" si="5"/>
        <v>5</v>
      </c>
    </row>
    <row r="12" spans="1:7" x14ac:dyDescent="0.25">
      <c r="A12" s="11">
        <v>1</v>
      </c>
      <c r="B12" s="6">
        <v>2</v>
      </c>
      <c r="C12" s="9">
        <f t="shared" si="3"/>
        <v>2</v>
      </c>
      <c r="D12" s="15">
        <v>3.3041900000000002</v>
      </c>
      <c r="E12" s="13">
        <f t="shared" si="4"/>
        <v>6.6083800000000004</v>
      </c>
      <c r="F12" s="5">
        <v>1</v>
      </c>
      <c r="G12" s="12">
        <f t="shared" si="5"/>
        <v>2</v>
      </c>
    </row>
    <row r="13" spans="1:7" x14ac:dyDescent="0.25">
      <c r="A13" s="11">
        <v>1</v>
      </c>
      <c r="B13" s="6">
        <v>1</v>
      </c>
      <c r="C13" s="9">
        <f t="shared" si="3"/>
        <v>1</v>
      </c>
      <c r="D13" s="15">
        <v>3.3041900000000002</v>
      </c>
      <c r="E13" s="13">
        <f t="shared" si="4"/>
        <v>3.3041900000000002</v>
      </c>
      <c r="F13" s="5">
        <v>1</v>
      </c>
      <c r="G13" s="12">
        <f t="shared" si="5"/>
        <v>1</v>
      </c>
    </row>
    <row r="14" spans="1:7" x14ac:dyDescent="0.25">
      <c r="A14" s="11">
        <v>1</v>
      </c>
      <c r="B14" s="6">
        <v>1</v>
      </c>
      <c r="C14" s="9">
        <f t="shared" si="3"/>
        <v>1</v>
      </c>
      <c r="D14" s="15">
        <v>3.3041900000000002</v>
      </c>
      <c r="E14" s="13">
        <f t="shared" si="4"/>
        <v>3.3041900000000002</v>
      </c>
      <c r="F14" s="5">
        <v>1</v>
      </c>
      <c r="G14" s="12">
        <f t="shared" si="5"/>
        <v>1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15">
        <v>3.3041900000000002</v>
      </c>
      <c r="E15" s="13">
        <f t="shared" si="4"/>
        <v>3.3041900000000002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40170</v>
      </c>
      <c r="G16" s="14">
        <f>SUM(G5:G15)</f>
        <v>40170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C133C-A3C5-4703-81FE-42CA16E7D90B}">
  <sheetPr>
    <tabColor rgb="FF00FF00"/>
  </sheetPr>
  <dimension ref="A1:G17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2" max="2" width="10.875" customWidth="1"/>
    <col min="3" max="3" width="16" style="8" customWidth="1"/>
    <col min="4" max="4" width="13.7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19</v>
      </c>
      <c r="B2" s="25" t="s">
        <v>17</v>
      </c>
      <c r="C2" s="25"/>
      <c r="F2" s="22" t="s">
        <v>18</v>
      </c>
    </row>
    <row r="3" spans="1:7" x14ac:dyDescent="0.25">
      <c r="A3" s="11">
        <v>1</v>
      </c>
      <c r="B3" s="6">
        <v>25000</v>
      </c>
      <c r="C3" s="9">
        <f>SUM(A3*B3)</f>
        <v>25000</v>
      </c>
      <c r="D3" s="15">
        <v>1.2950999999999999</v>
      </c>
      <c r="E3" s="13">
        <f>SUM(C3*D3)</f>
        <v>32377.499999999996</v>
      </c>
      <c r="F3" s="5">
        <v>1</v>
      </c>
      <c r="G3" s="12">
        <f>SUM(C3*F3)</f>
        <v>25000</v>
      </c>
    </row>
    <row r="4" spans="1:7" x14ac:dyDescent="0.25">
      <c r="A4" s="11">
        <v>1</v>
      </c>
      <c r="B4" s="6">
        <v>10000</v>
      </c>
      <c r="C4" s="9">
        <f t="shared" ref="C4:C13" si="0">SUM(A4*B4)</f>
        <v>10000</v>
      </c>
      <c r="D4" s="15">
        <v>1.2950999999999999</v>
      </c>
      <c r="E4" s="13">
        <f t="shared" ref="E4:E13" si="1">SUM(C4*D4)</f>
        <v>12951</v>
      </c>
      <c r="F4" s="5">
        <v>1</v>
      </c>
      <c r="G4" s="12">
        <f>SUM(C4*F4)</f>
        <v>10000</v>
      </c>
    </row>
    <row r="5" spans="1:7" x14ac:dyDescent="0.25">
      <c r="A5" s="11">
        <v>1</v>
      </c>
      <c r="B5" s="6">
        <v>5000</v>
      </c>
      <c r="C5" s="9">
        <f t="shared" si="0"/>
        <v>5000</v>
      </c>
      <c r="D5" s="15">
        <v>1.2950999999999999</v>
      </c>
      <c r="E5" s="13">
        <f t="shared" si="1"/>
        <v>6475.5</v>
      </c>
      <c r="F5" s="5">
        <v>1</v>
      </c>
      <c r="G5" s="12">
        <f t="shared" ref="G5:G13" si="2">SUM(C5*F5)</f>
        <v>5000</v>
      </c>
    </row>
    <row r="6" spans="1:7" x14ac:dyDescent="0.25">
      <c r="A6" s="11">
        <v>1</v>
      </c>
      <c r="B6" s="6">
        <v>100</v>
      </c>
      <c r="C6" s="9">
        <f t="shared" si="0"/>
        <v>100</v>
      </c>
      <c r="D6" s="15">
        <v>1.2950999999999999</v>
      </c>
      <c r="E6" s="13">
        <f t="shared" si="1"/>
        <v>129.51</v>
      </c>
      <c r="F6" s="5">
        <v>1</v>
      </c>
      <c r="G6" s="12">
        <f t="shared" si="2"/>
        <v>100</v>
      </c>
    </row>
    <row r="7" spans="1:7" x14ac:dyDescent="0.25">
      <c r="A7" s="11">
        <v>1</v>
      </c>
      <c r="B7" s="6">
        <v>50</v>
      </c>
      <c r="C7" s="9">
        <f t="shared" si="0"/>
        <v>50</v>
      </c>
      <c r="D7" s="15">
        <v>1.2950999999999999</v>
      </c>
      <c r="E7" s="13">
        <f t="shared" si="1"/>
        <v>64.754999999999995</v>
      </c>
      <c r="F7" s="5">
        <v>1</v>
      </c>
      <c r="G7" s="12">
        <f t="shared" si="2"/>
        <v>50</v>
      </c>
    </row>
    <row r="8" spans="1:7" x14ac:dyDescent="0.25">
      <c r="A8" s="11">
        <v>1</v>
      </c>
      <c r="B8" s="6">
        <v>10</v>
      </c>
      <c r="C8" s="9">
        <f t="shared" si="0"/>
        <v>10</v>
      </c>
      <c r="D8" s="15">
        <v>1.2950999999999999</v>
      </c>
      <c r="E8" s="13">
        <f t="shared" si="1"/>
        <v>12.950999999999999</v>
      </c>
      <c r="F8" s="5">
        <v>1</v>
      </c>
      <c r="G8" s="12">
        <f t="shared" si="2"/>
        <v>10</v>
      </c>
    </row>
    <row r="9" spans="1:7" x14ac:dyDescent="0.25">
      <c r="A9" s="11">
        <v>1</v>
      </c>
      <c r="B9" s="6">
        <v>5</v>
      </c>
      <c r="C9" s="9">
        <f t="shared" si="0"/>
        <v>5</v>
      </c>
      <c r="D9" s="15">
        <v>1.2950999999999999</v>
      </c>
      <c r="E9" s="13">
        <f t="shared" si="1"/>
        <v>6.4754999999999994</v>
      </c>
      <c r="F9" s="5">
        <v>1</v>
      </c>
      <c r="G9" s="12">
        <f t="shared" si="2"/>
        <v>5</v>
      </c>
    </row>
    <row r="10" spans="1:7" x14ac:dyDescent="0.25">
      <c r="A10" s="11">
        <v>1</v>
      </c>
      <c r="B10" s="6">
        <v>2</v>
      </c>
      <c r="C10" s="9">
        <f t="shared" si="0"/>
        <v>2</v>
      </c>
      <c r="D10" s="15">
        <v>1.2950999999999999</v>
      </c>
      <c r="E10" s="13">
        <f t="shared" si="1"/>
        <v>2.5901999999999998</v>
      </c>
      <c r="F10" s="5">
        <v>1</v>
      </c>
      <c r="G10" s="12">
        <f t="shared" si="2"/>
        <v>2</v>
      </c>
    </row>
    <row r="11" spans="1:7" x14ac:dyDescent="0.25">
      <c r="A11" s="11">
        <v>1</v>
      </c>
      <c r="B11" s="6">
        <v>1</v>
      </c>
      <c r="C11" s="9">
        <f t="shared" si="0"/>
        <v>1</v>
      </c>
      <c r="D11" s="15">
        <v>1.2950999999999999</v>
      </c>
      <c r="E11" s="13">
        <f t="shared" si="1"/>
        <v>1.2950999999999999</v>
      </c>
      <c r="F11" s="5">
        <v>1</v>
      </c>
      <c r="G11" s="12">
        <f t="shared" si="2"/>
        <v>1</v>
      </c>
    </row>
    <row r="12" spans="1:7" x14ac:dyDescent="0.25">
      <c r="A12" s="11">
        <v>1</v>
      </c>
      <c r="B12" s="6">
        <v>1</v>
      </c>
      <c r="C12" s="9">
        <f t="shared" si="0"/>
        <v>1</v>
      </c>
      <c r="D12" s="15">
        <v>1.2950999999999999</v>
      </c>
      <c r="E12" s="13">
        <f t="shared" si="1"/>
        <v>1.2950999999999999</v>
      </c>
      <c r="F12" s="5">
        <v>1</v>
      </c>
      <c r="G12" s="12">
        <f t="shared" si="2"/>
        <v>1</v>
      </c>
    </row>
    <row r="13" spans="1:7" x14ac:dyDescent="0.25">
      <c r="A13" s="11">
        <v>1</v>
      </c>
      <c r="B13" s="6">
        <v>1</v>
      </c>
      <c r="C13" s="9">
        <f t="shared" si="0"/>
        <v>1</v>
      </c>
      <c r="D13" s="15">
        <v>1.2950999999999999</v>
      </c>
      <c r="E13" s="13">
        <f t="shared" si="1"/>
        <v>1.2950999999999999</v>
      </c>
      <c r="F13" s="5">
        <v>1</v>
      </c>
      <c r="G13" s="12">
        <f t="shared" si="2"/>
        <v>1</v>
      </c>
    </row>
    <row r="14" spans="1:7" x14ac:dyDescent="0.25">
      <c r="A14" s="10">
        <f>SUM(A3:A13)</f>
        <v>11</v>
      </c>
      <c r="C14" s="14">
        <f>SUM(C3:C13)</f>
        <v>40170</v>
      </c>
      <c r="G14" s="14">
        <f>SUM(G3:G13)</f>
        <v>40170</v>
      </c>
    </row>
    <row r="15" spans="1:7" x14ac:dyDescent="0.25">
      <c r="B15" t="s">
        <v>6</v>
      </c>
      <c r="F15" t="s">
        <v>6</v>
      </c>
      <c r="G15" t="s">
        <v>6</v>
      </c>
    </row>
    <row r="16" spans="1:7" x14ac:dyDescent="0.25">
      <c r="F16" t="s">
        <v>6</v>
      </c>
      <c r="G16" t="s">
        <v>6</v>
      </c>
    </row>
    <row r="17" spans="7:7" x14ac:dyDescent="0.25">
      <c r="G17" t="s">
        <v>6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G19"/>
  <sheetViews>
    <sheetView workbookViewId="0">
      <pane ySplit="1" topLeftCell="A2" activePane="bottomLeft" state="frozen"/>
      <selection pane="bottomLeft" activeCell="D4" sqref="D4"/>
    </sheetView>
  </sheetViews>
  <sheetFormatPr defaultColWidth="19.75" defaultRowHeight="15.75" x14ac:dyDescent="0.25"/>
  <cols>
    <col min="1" max="1" width="12.125" customWidth="1"/>
    <col min="2" max="2" width="25.375" customWidth="1"/>
    <col min="3" max="3" width="27.125" style="8" customWidth="1"/>
    <col min="4" max="4" width="15.125" customWidth="1"/>
    <col min="5" max="5" width="23.25" customWidth="1"/>
    <col min="6" max="6" width="14.375" customWidth="1"/>
    <col min="7" max="7" width="26.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s="4" customFormat="1" x14ac:dyDescent="0.25">
      <c r="A2" s="27" t="s">
        <v>21</v>
      </c>
      <c r="B2" s="28"/>
      <c r="C2" s="28"/>
      <c r="D2" s="3"/>
      <c r="E2" s="2"/>
      <c r="F2" s="3"/>
      <c r="G2" s="2"/>
    </row>
    <row r="3" spans="1:7" x14ac:dyDescent="0.25">
      <c r="A3" t="s">
        <v>20</v>
      </c>
      <c r="B3" s="25" t="s">
        <v>17</v>
      </c>
      <c r="C3" s="26"/>
      <c r="F3" s="22" t="s">
        <v>18</v>
      </c>
    </row>
    <row r="4" spans="1:7" x14ac:dyDescent="0.25">
      <c r="A4" s="11">
        <v>1</v>
      </c>
      <c r="B4" s="6">
        <v>100000000000000</v>
      </c>
      <c r="C4" s="9">
        <f>SUM(A4*B4)</f>
        <v>100000000000000</v>
      </c>
      <c r="D4" s="17">
        <v>2.76319E-3</v>
      </c>
      <c r="E4" s="13">
        <f>SUM(C4*D4)</f>
        <v>276319000000</v>
      </c>
      <c r="F4" s="5">
        <v>1</v>
      </c>
      <c r="G4" s="12">
        <f>SUM(C4*F4)</f>
        <v>100000000000000</v>
      </c>
    </row>
    <row r="5" spans="1:7" x14ac:dyDescent="0.25">
      <c r="A5" s="11">
        <v>1</v>
      </c>
      <c r="B5" s="6">
        <v>50000000000000</v>
      </c>
      <c r="C5" s="9">
        <f t="shared" ref="C5:C17" si="0">SUM(A5*B5)</f>
        <v>50000000000000</v>
      </c>
      <c r="D5" s="15">
        <v>2.76319E-3</v>
      </c>
      <c r="E5" s="13">
        <f t="shared" ref="E5:E17" si="1">SUM(C5*D5)</f>
        <v>138159500000</v>
      </c>
      <c r="F5" s="5">
        <v>1</v>
      </c>
      <c r="G5" s="12">
        <f t="shared" ref="G5:G17" si="2">SUM(C5*F5)</f>
        <v>50000000000000</v>
      </c>
    </row>
    <row r="6" spans="1:7" x14ac:dyDescent="0.25">
      <c r="A6" s="11">
        <v>1</v>
      </c>
      <c r="B6" s="6">
        <v>10000000000000</v>
      </c>
      <c r="C6" s="9">
        <f t="shared" si="0"/>
        <v>10000000000000</v>
      </c>
      <c r="D6" s="15">
        <v>2.76319E-3</v>
      </c>
      <c r="E6" s="13">
        <f t="shared" si="1"/>
        <v>27631900000</v>
      </c>
      <c r="F6" s="5">
        <v>1</v>
      </c>
      <c r="G6" s="12">
        <f t="shared" si="2"/>
        <v>10000000000000</v>
      </c>
    </row>
    <row r="7" spans="1:7" x14ac:dyDescent="0.25">
      <c r="A7" s="11">
        <v>1</v>
      </c>
      <c r="B7" s="6">
        <v>20000000000000</v>
      </c>
      <c r="C7" s="9">
        <f t="shared" si="0"/>
        <v>20000000000000</v>
      </c>
      <c r="D7" s="15">
        <v>2.76319E-3</v>
      </c>
      <c r="E7" s="13">
        <f t="shared" si="1"/>
        <v>55263800000</v>
      </c>
      <c r="F7" s="5">
        <v>1</v>
      </c>
      <c r="G7" s="12">
        <f t="shared" si="2"/>
        <v>20000000000000</v>
      </c>
    </row>
    <row r="8" spans="1:7" x14ac:dyDescent="0.25">
      <c r="A8" s="11">
        <v>1</v>
      </c>
      <c r="B8" s="6">
        <v>50000000000</v>
      </c>
      <c r="C8" s="9">
        <f t="shared" si="0"/>
        <v>50000000000</v>
      </c>
      <c r="D8" s="15">
        <v>2.76319E-3</v>
      </c>
      <c r="E8" s="13">
        <f t="shared" si="1"/>
        <v>138159500</v>
      </c>
      <c r="F8" s="5">
        <v>1</v>
      </c>
      <c r="G8" s="12">
        <f t="shared" si="2"/>
        <v>50000000000</v>
      </c>
    </row>
    <row r="9" spans="1:7" x14ac:dyDescent="0.25">
      <c r="A9" s="11">
        <v>1</v>
      </c>
      <c r="B9" s="6">
        <v>20000000000</v>
      </c>
      <c r="C9" s="9">
        <f t="shared" si="0"/>
        <v>20000000000</v>
      </c>
      <c r="D9" s="15">
        <v>2.76319E-3</v>
      </c>
      <c r="E9" s="13">
        <f t="shared" si="1"/>
        <v>55263800</v>
      </c>
      <c r="F9" s="5">
        <v>1</v>
      </c>
      <c r="G9" s="12">
        <f t="shared" si="2"/>
        <v>20000000000</v>
      </c>
    </row>
    <row r="10" spans="1:7" x14ac:dyDescent="0.25">
      <c r="A10" s="11">
        <v>1</v>
      </c>
      <c r="B10" s="6">
        <v>10000000000</v>
      </c>
      <c r="C10" s="9">
        <f t="shared" si="0"/>
        <v>10000000000</v>
      </c>
      <c r="D10" s="15">
        <v>2.76319E-3</v>
      </c>
      <c r="E10" s="13">
        <f t="shared" si="1"/>
        <v>27631900</v>
      </c>
      <c r="F10" s="5">
        <v>1</v>
      </c>
      <c r="G10" s="12">
        <f t="shared" si="2"/>
        <v>10000000000</v>
      </c>
    </row>
    <row r="11" spans="1:7" x14ac:dyDescent="0.25">
      <c r="A11" s="11">
        <v>1</v>
      </c>
      <c r="B11" s="6">
        <v>5000000000</v>
      </c>
      <c r="C11" s="9">
        <f t="shared" si="0"/>
        <v>5000000000</v>
      </c>
      <c r="D11" s="15">
        <v>2.76319E-3</v>
      </c>
      <c r="E11" s="13">
        <f t="shared" si="1"/>
        <v>13815950</v>
      </c>
      <c r="F11" s="5">
        <v>1</v>
      </c>
      <c r="G11" s="12">
        <f t="shared" si="2"/>
        <v>5000000000</v>
      </c>
    </row>
    <row r="12" spans="1:7" x14ac:dyDescent="0.25">
      <c r="A12" s="11">
        <v>1</v>
      </c>
      <c r="B12" s="6">
        <v>2000000000</v>
      </c>
      <c r="C12" s="9">
        <f t="shared" si="0"/>
        <v>2000000000</v>
      </c>
      <c r="D12" s="15">
        <v>2.76319E-3</v>
      </c>
      <c r="E12" s="13">
        <f t="shared" si="1"/>
        <v>5526380</v>
      </c>
      <c r="F12" s="5">
        <v>1</v>
      </c>
      <c r="G12" s="12">
        <f t="shared" si="2"/>
        <v>2000000000</v>
      </c>
    </row>
    <row r="13" spans="1:7" x14ac:dyDescent="0.25">
      <c r="A13" s="11">
        <v>1</v>
      </c>
      <c r="B13" s="6">
        <v>1000000000</v>
      </c>
      <c r="C13" s="9">
        <f t="shared" si="0"/>
        <v>1000000000</v>
      </c>
      <c r="D13" s="15">
        <v>2.76319E-3</v>
      </c>
      <c r="E13" s="13">
        <f t="shared" si="1"/>
        <v>2763190</v>
      </c>
      <c r="F13" s="5">
        <v>1</v>
      </c>
      <c r="G13" s="12">
        <f t="shared" si="2"/>
        <v>1000000000</v>
      </c>
    </row>
    <row r="14" spans="1:7" x14ac:dyDescent="0.25">
      <c r="A14" s="11">
        <v>1</v>
      </c>
      <c r="B14" s="6">
        <v>500000000</v>
      </c>
      <c r="C14" s="9">
        <f t="shared" si="0"/>
        <v>500000000</v>
      </c>
      <c r="D14" s="15">
        <v>2.76319E-3</v>
      </c>
      <c r="E14" s="13">
        <f t="shared" si="1"/>
        <v>1381595</v>
      </c>
      <c r="F14" s="5">
        <v>1</v>
      </c>
      <c r="G14" s="12">
        <f t="shared" si="2"/>
        <v>500000000</v>
      </c>
    </row>
    <row r="15" spans="1:7" x14ac:dyDescent="0.25">
      <c r="A15" s="11">
        <v>1</v>
      </c>
      <c r="B15" s="6">
        <v>10000000000</v>
      </c>
      <c r="C15" s="9">
        <f t="shared" si="0"/>
        <v>10000000000</v>
      </c>
      <c r="D15" s="10">
        <v>2.76319E-3</v>
      </c>
      <c r="E15" s="13">
        <f t="shared" si="1"/>
        <v>27631900</v>
      </c>
      <c r="F15" s="5">
        <v>1</v>
      </c>
      <c r="G15" s="12">
        <f t="shared" si="2"/>
        <v>10000000000</v>
      </c>
    </row>
    <row r="16" spans="1:7" x14ac:dyDescent="0.25">
      <c r="A16" s="11">
        <v>1</v>
      </c>
      <c r="B16" s="6">
        <v>5000000000</v>
      </c>
      <c r="C16" s="9">
        <f t="shared" si="0"/>
        <v>5000000000</v>
      </c>
      <c r="D16" s="10">
        <v>2.76319E-3</v>
      </c>
      <c r="E16" s="13">
        <f t="shared" si="1"/>
        <v>13815950</v>
      </c>
      <c r="F16" s="16">
        <v>1</v>
      </c>
      <c r="G16" s="12">
        <f t="shared" si="2"/>
        <v>5000000000</v>
      </c>
    </row>
    <row r="17" spans="1:7" x14ac:dyDescent="0.25">
      <c r="A17" s="11">
        <v>1</v>
      </c>
      <c r="B17" s="6">
        <v>1000000000</v>
      </c>
      <c r="C17" s="9">
        <f t="shared" si="0"/>
        <v>1000000000</v>
      </c>
      <c r="D17" s="10">
        <v>2.76319E-3</v>
      </c>
      <c r="E17" s="13">
        <f t="shared" si="1"/>
        <v>2763190</v>
      </c>
      <c r="F17" s="16">
        <v>1</v>
      </c>
      <c r="G17" s="12">
        <f t="shared" si="2"/>
        <v>1000000000</v>
      </c>
    </row>
    <row r="18" spans="1:7" x14ac:dyDescent="0.25">
      <c r="A18" s="10">
        <f>SUM(A4:A17)</f>
        <v>14</v>
      </c>
      <c r="B18" s="43">
        <f>SUM(B4:B17)</f>
        <v>180104500000000</v>
      </c>
      <c r="C18" s="45">
        <f>SUM(C4:C17)</f>
        <v>180104500000000</v>
      </c>
      <c r="D18" s="10" t="s">
        <v>6</v>
      </c>
      <c r="E18" s="45">
        <f>SUM(E4:E17)</f>
        <v>497662953355</v>
      </c>
      <c r="G18" s="43">
        <f>SUM(G4:G17)</f>
        <v>180104500000000</v>
      </c>
    </row>
    <row r="19" spans="1:7" x14ac:dyDescent="0.25">
      <c r="C19" s="8" t="s">
        <v>6</v>
      </c>
      <c r="E19" t="s">
        <v>6</v>
      </c>
    </row>
  </sheetData>
  <mergeCells count="2">
    <mergeCell ref="B3:C3"/>
    <mergeCell ref="A2:C2"/>
  </mergeCells>
  <phoneticPr fontId="4" type="noConversion"/>
  <hyperlinks>
    <hyperlink ref="A2" r:id="rId1" xr:uid="{1401C17A-A359-4F1B-B553-969243D541E6}"/>
  </hyperlinks>
  <pageMargins left="0.75" right="0.75" top="1" bottom="0.5" header="0.5" footer="0.5"/>
  <headerFooter>
    <oddHeader>&amp;L&amp;"Calibri,Bold"&amp;16&amp;K000000Currencies conveyed ito Double Adept Trust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4584-050C-4EEC-906D-6981BBB893C9}">
  <sheetPr>
    <tabColor theme="9" tint="-0.249977111117893"/>
  </sheetPr>
  <dimension ref="A1:G18"/>
  <sheetViews>
    <sheetView workbookViewId="0">
      <selection activeCell="A15" sqref="A15"/>
    </sheetView>
  </sheetViews>
  <sheetFormatPr defaultRowHeight="15.75" x14ac:dyDescent="0.25"/>
  <cols>
    <col min="1" max="1" width="10.625" customWidth="1"/>
    <col min="2" max="2" width="11.5" customWidth="1"/>
    <col min="3" max="3" width="14.625" style="8" customWidth="1"/>
    <col min="4" max="4" width="16.12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7</v>
      </c>
      <c r="B2" s="25" t="s">
        <v>17</v>
      </c>
      <c r="C2" s="26"/>
      <c r="F2" s="22" t="s">
        <v>18</v>
      </c>
    </row>
    <row r="3" spans="1:7" x14ac:dyDescent="0.25">
      <c r="A3" s="11">
        <v>1</v>
      </c>
      <c r="B3" s="6">
        <v>25000</v>
      </c>
      <c r="C3" s="9">
        <f>SUM(A3*B3)</f>
        <v>25000</v>
      </c>
      <c r="D3" s="15">
        <v>8.3874600000000002E-4</v>
      </c>
      <c r="E3" s="13">
        <f>SUM(C3*D3)</f>
        <v>20.96865</v>
      </c>
      <c r="F3" s="5">
        <v>3.71</v>
      </c>
      <c r="G3" s="12">
        <f>SUM(C3*F3)</f>
        <v>92750</v>
      </c>
    </row>
    <row r="4" spans="1:7" x14ac:dyDescent="0.25">
      <c r="A4" s="11">
        <v>1</v>
      </c>
      <c r="B4" s="6">
        <v>10000</v>
      </c>
      <c r="C4" s="9">
        <f t="shared" ref="C4:C14" si="0">SUM(A4*B4)</f>
        <v>10000</v>
      </c>
      <c r="D4" s="15">
        <v>8.3874600000000002E-4</v>
      </c>
      <c r="E4" s="13">
        <f t="shared" ref="E4:E14" si="1">SUM(C4*D4)</f>
        <v>8.3874600000000008</v>
      </c>
      <c r="F4" s="5">
        <v>3.71</v>
      </c>
      <c r="G4" s="12">
        <f>SUM(C4*F4)</f>
        <v>37100</v>
      </c>
    </row>
    <row r="5" spans="1:7" x14ac:dyDescent="0.25">
      <c r="A5" s="11">
        <v>1</v>
      </c>
      <c r="B5" s="6">
        <v>5000</v>
      </c>
      <c r="C5" s="9">
        <f t="shared" si="0"/>
        <v>5000</v>
      </c>
      <c r="D5" s="15">
        <v>8.3874600000000002E-4</v>
      </c>
      <c r="E5" s="13">
        <f t="shared" si="1"/>
        <v>4.1937300000000004</v>
      </c>
      <c r="F5" s="5">
        <v>3.71</v>
      </c>
      <c r="G5" s="12">
        <f t="shared" ref="G5:G14" si="2">SUM(C5*F5)</f>
        <v>18550</v>
      </c>
    </row>
    <row r="6" spans="1:7" x14ac:dyDescent="0.25">
      <c r="A6" s="11">
        <v>1</v>
      </c>
      <c r="B6" s="6">
        <v>1000</v>
      </c>
      <c r="C6" s="9">
        <f t="shared" ref="C6" si="3">SUM(A6*B6)</f>
        <v>1000</v>
      </c>
      <c r="D6" s="15">
        <v>8.3874600000000002E-4</v>
      </c>
      <c r="E6" s="13">
        <f t="shared" ref="E6" si="4">SUM(C6*D6)</f>
        <v>0.83874599999999999</v>
      </c>
      <c r="F6" s="5">
        <v>3.71</v>
      </c>
      <c r="G6" s="12">
        <f t="shared" ref="G6" si="5">SUM(C6*F6)</f>
        <v>3710</v>
      </c>
    </row>
    <row r="7" spans="1:7" x14ac:dyDescent="0.25">
      <c r="A7" s="11">
        <v>1</v>
      </c>
      <c r="B7" s="6">
        <v>100</v>
      </c>
      <c r="C7" s="9">
        <f t="shared" si="0"/>
        <v>100</v>
      </c>
      <c r="D7" s="15">
        <v>8.3874600000000002E-4</v>
      </c>
      <c r="E7" s="13">
        <f t="shared" si="1"/>
        <v>8.3874600000000007E-2</v>
      </c>
      <c r="F7" s="5">
        <v>3.71</v>
      </c>
      <c r="G7" s="12">
        <f t="shared" si="2"/>
        <v>371</v>
      </c>
    </row>
    <row r="8" spans="1:7" x14ac:dyDescent="0.25">
      <c r="A8" s="11">
        <v>1</v>
      </c>
      <c r="B8" s="6">
        <v>50</v>
      </c>
      <c r="C8" s="9">
        <f t="shared" si="0"/>
        <v>50</v>
      </c>
      <c r="D8" s="15">
        <v>8.3874600000000002E-4</v>
      </c>
      <c r="E8" s="13">
        <f t="shared" si="1"/>
        <v>4.1937300000000004E-2</v>
      </c>
      <c r="F8" s="5">
        <v>3.71</v>
      </c>
      <c r="G8" s="12">
        <f t="shared" si="2"/>
        <v>185.5</v>
      </c>
    </row>
    <row r="9" spans="1:7" x14ac:dyDescent="0.25">
      <c r="A9" s="11">
        <v>1</v>
      </c>
      <c r="B9" s="6">
        <v>25</v>
      </c>
      <c r="C9" s="9">
        <f t="shared" si="0"/>
        <v>25</v>
      </c>
      <c r="D9" s="15">
        <v>8.3874600000000002E-4</v>
      </c>
      <c r="E9" s="13">
        <f t="shared" si="1"/>
        <v>2.0968650000000002E-2</v>
      </c>
      <c r="F9" s="5">
        <v>3.71</v>
      </c>
      <c r="G9" s="12">
        <f t="shared" si="2"/>
        <v>92.75</v>
      </c>
    </row>
    <row r="10" spans="1:7" x14ac:dyDescent="0.25">
      <c r="A10" s="11">
        <v>1</v>
      </c>
      <c r="B10" s="6">
        <v>10</v>
      </c>
      <c r="C10" s="9">
        <f t="shared" si="0"/>
        <v>10</v>
      </c>
      <c r="D10" s="15">
        <v>8.3874600000000002E-4</v>
      </c>
      <c r="E10" s="13">
        <f t="shared" si="1"/>
        <v>8.3874599999999994E-3</v>
      </c>
      <c r="F10" s="5">
        <v>3.71</v>
      </c>
      <c r="G10" s="12">
        <f t="shared" si="2"/>
        <v>37.1</v>
      </c>
    </row>
    <row r="11" spans="1:7" x14ac:dyDescent="0.25">
      <c r="A11" s="11">
        <v>1</v>
      </c>
      <c r="B11" s="6">
        <v>5</v>
      </c>
      <c r="C11" s="9">
        <f t="shared" si="0"/>
        <v>5</v>
      </c>
      <c r="D11" s="15">
        <v>8.3874600000000002E-4</v>
      </c>
      <c r="E11" s="13">
        <f t="shared" si="1"/>
        <v>4.1937299999999997E-3</v>
      </c>
      <c r="F11" s="5">
        <v>3.71</v>
      </c>
      <c r="G11" s="12">
        <f t="shared" si="2"/>
        <v>18.55</v>
      </c>
    </row>
    <row r="12" spans="1:7" x14ac:dyDescent="0.25">
      <c r="A12" s="11">
        <v>1</v>
      </c>
      <c r="B12" s="6">
        <v>1</v>
      </c>
      <c r="C12" s="9">
        <f t="shared" si="0"/>
        <v>1</v>
      </c>
      <c r="D12" s="15">
        <v>8.3874600000000002E-4</v>
      </c>
      <c r="E12" s="13">
        <f t="shared" si="1"/>
        <v>8.3874600000000002E-4</v>
      </c>
      <c r="F12" s="5">
        <v>3.71</v>
      </c>
      <c r="G12" s="12">
        <f t="shared" si="2"/>
        <v>3.71</v>
      </c>
    </row>
    <row r="13" spans="1:7" x14ac:dyDescent="0.25">
      <c r="A13" s="11">
        <v>1</v>
      </c>
      <c r="B13" s="18">
        <v>1</v>
      </c>
      <c r="C13" s="9">
        <f t="shared" si="0"/>
        <v>1</v>
      </c>
      <c r="D13" s="15">
        <v>8.3874600000000002E-4</v>
      </c>
      <c r="E13" s="13">
        <f t="shared" si="1"/>
        <v>8.3874600000000002E-4</v>
      </c>
      <c r="F13" s="5">
        <v>3.71</v>
      </c>
      <c r="G13" s="12">
        <f t="shared" si="2"/>
        <v>3.71</v>
      </c>
    </row>
    <row r="14" spans="1:7" x14ac:dyDescent="0.25">
      <c r="A14" s="11">
        <v>1</v>
      </c>
      <c r="B14" s="18">
        <v>0.5</v>
      </c>
      <c r="C14" s="9">
        <f t="shared" si="0"/>
        <v>0.5</v>
      </c>
      <c r="D14" s="15">
        <v>8.3874600000000002E-4</v>
      </c>
      <c r="E14" s="13">
        <f t="shared" si="1"/>
        <v>4.1937300000000001E-4</v>
      </c>
      <c r="F14" s="5">
        <v>3.71</v>
      </c>
      <c r="G14" s="12">
        <f t="shared" si="2"/>
        <v>1.855</v>
      </c>
    </row>
    <row r="15" spans="1:7" x14ac:dyDescent="0.25">
      <c r="A15" s="10">
        <f>SUM(A3:A14)</f>
        <v>12</v>
      </c>
      <c r="B15" s="46">
        <f>SUM(B3:B14)</f>
        <v>41192.5</v>
      </c>
      <c r="C15" s="46">
        <f t="shared" ref="C15:E15" si="6">SUM(C3:C14)</f>
        <v>41192.5</v>
      </c>
      <c r="D15" s="46" t="s">
        <v>6</v>
      </c>
      <c r="E15" s="46">
        <f t="shared" si="6"/>
        <v>34.550044605000004</v>
      </c>
      <c r="F15" s="46"/>
      <c r="G15" s="14">
        <f>SUM(G3:G14)</f>
        <v>152824.17499999999</v>
      </c>
    </row>
    <row r="16" spans="1:7" x14ac:dyDescent="0.25">
      <c r="B16" t="s">
        <v>6</v>
      </c>
      <c r="E16" t="s">
        <v>6</v>
      </c>
      <c r="F16" t="s">
        <v>6</v>
      </c>
      <c r="G16" t="s">
        <v>6</v>
      </c>
    </row>
    <row r="17" spans="6:7" x14ac:dyDescent="0.25">
      <c r="F17" t="s">
        <v>6</v>
      </c>
      <c r="G17" t="s">
        <v>6</v>
      </c>
    </row>
    <row r="18" spans="6:7" x14ac:dyDescent="0.25">
      <c r="G18" t="s">
        <v>6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D9EE-D4F2-4D00-A452-2ACDA2B225D5}">
  <sheetPr>
    <tabColor rgb="FF0070C0"/>
  </sheetPr>
  <dimension ref="A1:G17"/>
  <sheetViews>
    <sheetView workbookViewId="0">
      <selection activeCell="E14" sqref="E14"/>
    </sheetView>
  </sheetViews>
  <sheetFormatPr defaultRowHeight="15.75" x14ac:dyDescent="0.25"/>
  <cols>
    <col min="1" max="1" width="10.625" customWidth="1"/>
    <col min="3" max="3" width="14.625" style="8" customWidth="1"/>
    <col min="4" max="4" width="13.75" customWidth="1"/>
    <col min="5" max="5" width="16.875" customWidth="1"/>
    <col min="6" max="6" width="14.2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16</v>
      </c>
      <c r="B2" s="25" t="s">
        <v>17</v>
      </c>
      <c r="C2" s="26"/>
      <c r="F2" s="22" t="s">
        <v>18</v>
      </c>
    </row>
    <row r="3" spans="1:7" x14ac:dyDescent="0.25">
      <c r="A3" s="11">
        <v>1</v>
      </c>
      <c r="B3" s="6">
        <v>100000</v>
      </c>
      <c r="C3" s="9">
        <f>SUM(A3*B3)</f>
        <v>100000</v>
      </c>
      <c r="D3" s="20">
        <v>0.42854704999999998</v>
      </c>
      <c r="E3" s="13">
        <f>SUM(C3*D3)</f>
        <v>42854.705000000002</v>
      </c>
      <c r="F3" s="5">
        <v>1</v>
      </c>
      <c r="G3" s="12">
        <f>SUM(C3*F3)</f>
        <v>100000</v>
      </c>
    </row>
    <row r="4" spans="1:7" x14ac:dyDescent="0.25">
      <c r="A4" s="11">
        <v>1</v>
      </c>
      <c r="B4" s="6">
        <v>50000</v>
      </c>
      <c r="C4" s="9">
        <f>SUM(A4*B4)</f>
        <v>50000</v>
      </c>
      <c r="D4" s="20">
        <v>0.42854704999999998</v>
      </c>
      <c r="E4" s="13">
        <f>SUM(C4*D4)</f>
        <v>21427.352500000001</v>
      </c>
      <c r="F4" s="5">
        <v>1</v>
      </c>
      <c r="G4" s="12">
        <f>SUM(C4*F4)</f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20">
        <v>0.42854704999999998</v>
      </c>
      <c r="E5" s="13">
        <f>SUM(C5*D5)</f>
        <v>10713.67625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3" si="0">SUM(A6*B6)</f>
        <v>10000</v>
      </c>
      <c r="D6" s="20">
        <v>0.42854704999999998</v>
      </c>
      <c r="E6" s="13">
        <f t="shared" ref="E6:E13" si="1">SUM(C6*D6)</f>
        <v>4285.4704999999994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0"/>
        <v>5000</v>
      </c>
      <c r="D7" s="20">
        <v>0.42854704999999998</v>
      </c>
      <c r="E7" s="13">
        <f t="shared" si="1"/>
        <v>2142.7352499999997</v>
      </c>
      <c r="F7" s="5">
        <v>1</v>
      </c>
      <c r="G7" s="12">
        <f t="shared" ref="G7:G13" si="2">SUM(C7*F7)</f>
        <v>5000</v>
      </c>
    </row>
    <row r="8" spans="1:7" x14ac:dyDescent="0.25">
      <c r="A8" s="11">
        <v>1</v>
      </c>
      <c r="B8" s="6">
        <v>100</v>
      </c>
      <c r="C8" s="9">
        <f t="shared" si="0"/>
        <v>100</v>
      </c>
      <c r="D8" s="20">
        <v>0.42854704999999998</v>
      </c>
      <c r="E8" s="13">
        <f t="shared" si="1"/>
        <v>42.854704999999996</v>
      </c>
      <c r="F8" s="5">
        <v>1</v>
      </c>
      <c r="G8" s="12">
        <f t="shared" si="2"/>
        <v>100</v>
      </c>
    </row>
    <row r="9" spans="1:7" x14ac:dyDescent="0.25">
      <c r="A9" s="11">
        <v>1</v>
      </c>
      <c r="B9" s="6">
        <v>50</v>
      </c>
      <c r="C9" s="9">
        <f t="shared" si="0"/>
        <v>50</v>
      </c>
      <c r="D9" s="20">
        <v>0.42854704999999998</v>
      </c>
      <c r="E9" s="13">
        <f t="shared" si="1"/>
        <v>21.427352499999998</v>
      </c>
      <c r="F9" s="5">
        <v>1</v>
      </c>
      <c r="G9" s="12">
        <f t="shared" si="2"/>
        <v>50</v>
      </c>
    </row>
    <row r="10" spans="1:7" x14ac:dyDescent="0.25">
      <c r="A10" s="11">
        <v>1</v>
      </c>
      <c r="B10" s="6">
        <v>10</v>
      </c>
      <c r="C10" s="9">
        <f t="shared" si="0"/>
        <v>10</v>
      </c>
      <c r="D10" s="20">
        <v>0.42854704999999998</v>
      </c>
      <c r="E10" s="13">
        <f t="shared" si="1"/>
        <v>4.2854704999999997</v>
      </c>
      <c r="F10" s="5">
        <v>1</v>
      </c>
      <c r="G10" s="12">
        <f t="shared" si="2"/>
        <v>10</v>
      </c>
    </row>
    <row r="11" spans="1:7" x14ac:dyDescent="0.25">
      <c r="A11" s="11">
        <v>1</v>
      </c>
      <c r="B11" s="6">
        <v>5</v>
      </c>
      <c r="C11" s="9">
        <f t="shared" si="0"/>
        <v>5</v>
      </c>
      <c r="D11" s="20">
        <v>0.42854704999999998</v>
      </c>
      <c r="E11" s="13">
        <f t="shared" si="1"/>
        <v>2.1427352499999999</v>
      </c>
      <c r="F11" s="5">
        <v>1</v>
      </c>
      <c r="G11" s="12">
        <f t="shared" si="2"/>
        <v>5</v>
      </c>
    </row>
    <row r="12" spans="1:7" x14ac:dyDescent="0.25">
      <c r="A12" s="11">
        <v>1</v>
      </c>
      <c r="B12" s="6">
        <v>2</v>
      </c>
      <c r="C12" s="9">
        <f t="shared" si="0"/>
        <v>2</v>
      </c>
      <c r="D12" s="20">
        <v>0.42854704999999998</v>
      </c>
      <c r="E12" s="13">
        <f t="shared" si="1"/>
        <v>0.85709409999999997</v>
      </c>
      <c r="F12" s="5">
        <v>1</v>
      </c>
      <c r="G12" s="12">
        <f t="shared" si="2"/>
        <v>2</v>
      </c>
    </row>
    <row r="13" spans="1:7" x14ac:dyDescent="0.25">
      <c r="A13" s="11">
        <v>1</v>
      </c>
      <c r="B13" s="6">
        <v>1</v>
      </c>
      <c r="C13" s="9">
        <f t="shared" si="0"/>
        <v>1</v>
      </c>
      <c r="D13" s="20">
        <v>0.42854704999999998</v>
      </c>
      <c r="E13" s="13">
        <f t="shared" si="1"/>
        <v>0.42854704999999998</v>
      </c>
      <c r="F13" s="5">
        <v>1</v>
      </c>
      <c r="G13" s="12">
        <f t="shared" si="2"/>
        <v>1</v>
      </c>
    </row>
    <row r="14" spans="1:7" x14ac:dyDescent="0.25">
      <c r="A14" s="10">
        <f>SUM(A5:A13)</f>
        <v>9</v>
      </c>
      <c r="E14" s="14">
        <f>SUM(E5:E13)</f>
        <v>17213.877904399997</v>
      </c>
      <c r="G14" s="14">
        <f>SUM(G5:G13)</f>
        <v>40168</v>
      </c>
    </row>
    <row r="15" spans="1:7" x14ac:dyDescent="0.25">
      <c r="B15" t="s">
        <v>6</v>
      </c>
      <c r="F15" t="s">
        <v>6</v>
      </c>
      <c r="G15" t="s">
        <v>6</v>
      </c>
    </row>
    <row r="16" spans="1:7" x14ac:dyDescent="0.25">
      <c r="F16" t="s">
        <v>6</v>
      </c>
      <c r="G16" t="s">
        <v>6</v>
      </c>
    </row>
    <row r="17" spans="7:7" x14ac:dyDescent="0.25">
      <c r="G17" t="s">
        <v>6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E745-03B0-4EC3-9E37-7DDD6A4E911E}">
  <sheetPr>
    <tabColor rgb="FFFFC000"/>
  </sheetPr>
  <dimension ref="A1:G19"/>
  <sheetViews>
    <sheetView workbookViewId="0">
      <selection activeCell="E16" sqref="E16"/>
    </sheetView>
  </sheetViews>
  <sheetFormatPr defaultRowHeight="15.75" x14ac:dyDescent="0.25"/>
  <cols>
    <col min="1" max="1" width="10.625" customWidth="1"/>
    <col min="3" max="3" width="17.125" style="8" customWidth="1"/>
    <col min="4" max="4" width="12.7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15</v>
      </c>
      <c r="B2" s="25" t="s">
        <v>17</v>
      </c>
      <c r="C2" s="29"/>
      <c r="F2" s="22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20">
        <v>2.3811E-5</v>
      </c>
      <c r="E3" s="13">
        <f t="shared" ref="E3:E4" si="1">SUM(C3*D3)</f>
        <v>2.3811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20">
        <v>2.3811E-5</v>
      </c>
      <c r="E4" s="13">
        <f t="shared" si="1"/>
        <v>1.19055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20">
        <v>2.3811E-5</v>
      </c>
      <c r="E5" s="13">
        <f>SUM(C5*D5)</f>
        <v>0.595275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20">
        <v>2.3811E-5</v>
      </c>
      <c r="E6" s="13">
        <f t="shared" ref="E6:E15" si="4">SUM(C6*D6)</f>
        <v>0.23810999999999999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20">
        <v>2.3811E-5</v>
      </c>
      <c r="E7" s="13">
        <f t="shared" si="4"/>
        <v>0.11905499999999999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1000</v>
      </c>
      <c r="C8" s="9">
        <f t="shared" si="3"/>
        <v>1000</v>
      </c>
      <c r="D8" s="20">
        <v>2.3811E-5</v>
      </c>
      <c r="E8" s="13">
        <f t="shared" si="4"/>
        <v>2.3810999999999999E-2</v>
      </c>
      <c r="F8" s="5">
        <v>1</v>
      </c>
      <c r="G8" s="12">
        <f t="shared" si="5"/>
        <v>1000</v>
      </c>
    </row>
    <row r="9" spans="1:7" x14ac:dyDescent="0.25">
      <c r="A9" s="11">
        <v>1</v>
      </c>
      <c r="B9" s="6">
        <v>500</v>
      </c>
      <c r="C9" s="9">
        <f t="shared" si="3"/>
        <v>500</v>
      </c>
      <c r="D9" s="20">
        <v>2.3811E-5</v>
      </c>
      <c r="E9" s="13">
        <f t="shared" si="4"/>
        <v>1.1905499999999999E-2</v>
      </c>
      <c r="F9" s="5">
        <v>1</v>
      </c>
      <c r="G9" s="12">
        <f t="shared" si="5"/>
        <v>500</v>
      </c>
    </row>
    <row r="10" spans="1:7" x14ac:dyDescent="0.25">
      <c r="A10" s="11">
        <v>1</v>
      </c>
      <c r="B10" s="6">
        <v>100</v>
      </c>
      <c r="C10" s="9">
        <f t="shared" si="3"/>
        <v>100</v>
      </c>
      <c r="D10" s="20">
        <v>2.3811E-5</v>
      </c>
      <c r="E10" s="13">
        <f t="shared" si="4"/>
        <v>2.3811000000000001E-3</v>
      </c>
      <c r="F10" s="5">
        <v>1</v>
      </c>
      <c r="G10" s="12">
        <f t="shared" si="5"/>
        <v>100</v>
      </c>
    </row>
    <row r="11" spans="1:7" x14ac:dyDescent="0.25">
      <c r="A11" s="11">
        <v>1</v>
      </c>
      <c r="B11" s="6">
        <v>50</v>
      </c>
      <c r="C11" s="9">
        <f t="shared" si="3"/>
        <v>50</v>
      </c>
      <c r="D11" s="20">
        <v>2.3811E-5</v>
      </c>
      <c r="E11" s="13">
        <f t="shared" si="4"/>
        <v>1.1905500000000001E-3</v>
      </c>
      <c r="F11" s="5">
        <v>1</v>
      </c>
      <c r="G11" s="12">
        <f t="shared" si="5"/>
        <v>50</v>
      </c>
    </row>
    <row r="12" spans="1:7" x14ac:dyDescent="0.25">
      <c r="A12" s="11">
        <v>1</v>
      </c>
      <c r="B12" s="6">
        <v>20</v>
      </c>
      <c r="C12" s="9">
        <f t="shared" si="3"/>
        <v>20</v>
      </c>
      <c r="D12" s="20">
        <v>2.3811E-5</v>
      </c>
      <c r="E12" s="13">
        <f t="shared" si="4"/>
        <v>4.7621999999999996E-4</v>
      </c>
      <c r="F12" s="5">
        <v>1</v>
      </c>
      <c r="G12" s="12">
        <f t="shared" si="5"/>
        <v>20</v>
      </c>
    </row>
    <row r="13" spans="1:7" x14ac:dyDescent="0.25">
      <c r="A13" s="11">
        <v>1</v>
      </c>
      <c r="B13" s="6">
        <v>10</v>
      </c>
      <c r="C13" s="9">
        <f t="shared" si="3"/>
        <v>10</v>
      </c>
      <c r="D13" s="20">
        <v>2.3811E-5</v>
      </c>
      <c r="E13" s="13">
        <f t="shared" si="4"/>
        <v>2.3810999999999998E-4</v>
      </c>
      <c r="F13" s="5">
        <v>1</v>
      </c>
      <c r="G13" s="12">
        <f t="shared" si="5"/>
        <v>10</v>
      </c>
    </row>
    <row r="14" spans="1:7" x14ac:dyDescent="0.25">
      <c r="A14" s="11">
        <v>1</v>
      </c>
      <c r="B14" s="6">
        <v>5</v>
      </c>
      <c r="C14" s="9">
        <f t="shared" si="3"/>
        <v>5</v>
      </c>
      <c r="D14" s="20">
        <v>2.3811E-5</v>
      </c>
      <c r="E14" s="13">
        <f t="shared" si="4"/>
        <v>1.1905499999999999E-4</v>
      </c>
      <c r="F14" s="5">
        <v>1</v>
      </c>
      <c r="G14" s="12">
        <f t="shared" si="5"/>
        <v>5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20">
        <v>2.3811E-5</v>
      </c>
      <c r="E15" s="13">
        <f t="shared" si="4"/>
        <v>2.3811E-5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41686</v>
      </c>
      <c r="E16" s="14">
        <f>SUM(E3:E15)</f>
        <v>4.5642353460000002</v>
      </c>
      <c r="G16" s="14">
        <f>SUM(G5:G15)</f>
        <v>41686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821D-8B62-493E-8994-DA2C6592552E}">
  <sheetPr>
    <tabColor rgb="FFC00000"/>
  </sheetPr>
  <dimension ref="A1:G19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3" max="3" width="17.125" style="8" customWidth="1"/>
    <col min="4" max="4" width="11.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14</v>
      </c>
      <c r="B2" s="25" t="s">
        <v>17</v>
      </c>
      <c r="C2" s="25"/>
      <c r="D2" s="25"/>
      <c r="F2" s="22" t="s">
        <v>18</v>
      </c>
    </row>
    <row r="3" spans="1:7" x14ac:dyDescent="0.25">
      <c r="A3" s="11">
        <v>1</v>
      </c>
      <c r="B3" s="6">
        <v>100000</v>
      </c>
      <c r="C3" s="9">
        <f>SUM(A3*B3)</f>
        <v>100000</v>
      </c>
      <c r="D3" s="20">
        <v>1.37403E-2</v>
      </c>
      <c r="E3" s="13">
        <f>SUM(C3*D3)</f>
        <v>1374.03</v>
      </c>
      <c r="F3" s="5">
        <v>1</v>
      </c>
      <c r="G3" s="12">
        <f>SUM(C3*F3)</f>
        <v>100000</v>
      </c>
    </row>
    <row r="4" spans="1:7" x14ac:dyDescent="0.25">
      <c r="A4" s="11">
        <v>1</v>
      </c>
      <c r="B4" s="6">
        <v>50000</v>
      </c>
      <c r="C4" s="9">
        <f t="shared" ref="C4:C15" si="0">SUM(A4*B4)</f>
        <v>50000</v>
      </c>
      <c r="D4" s="20">
        <v>1.37403E-2</v>
      </c>
      <c r="E4" s="13">
        <f t="shared" ref="E4:E15" si="1">SUM(C4*D4)</f>
        <v>687.01499999999999</v>
      </c>
      <c r="F4" s="5">
        <v>1</v>
      </c>
      <c r="G4" s="12">
        <f>SUM(C4*F4)</f>
        <v>50000</v>
      </c>
    </row>
    <row r="5" spans="1:7" x14ac:dyDescent="0.25">
      <c r="A5" s="11">
        <v>1</v>
      </c>
      <c r="B5" s="6">
        <v>20000</v>
      </c>
      <c r="C5" s="9">
        <f t="shared" si="0"/>
        <v>20000</v>
      </c>
      <c r="D5" s="20">
        <v>1.37403E-2</v>
      </c>
      <c r="E5" s="13">
        <f t="shared" si="1"/>
        <v>274.80599999999998</v>
      </c>
      <c r="F5" s="5">
        <v>1</v>
      </c>
      <c r="G5" s="12">
        <f t="shared" ref="G5:G15" si="2">SUM(C5*F5)</f>
        <v>20000</v>
      </c>
    </row>
    <row r="6" spans="1:7" x14ac:dyDescent="0.25">
      <c r="A6" s="11">
        <v>1</v>
      </c>
      <c r="B6" s="6">
        <v>10000</v>
      </c>
      <c r="C6" s="9">
        <f t="shared" si="0"/>
        <v>10000</v>
      </c>
      <c r="D6" s="20">
        <v>1.37403E-2</v>
      </c>
      <c r="E6" s="13">
        <f t="shared" si="1"/>
        <v>137.40299999999999</v>
      </c>
      <c r="F6" s="5">
        <v>1</v>
      </c>
      <c r="G6" s="12">
        <f t="shared" si="2"/>
        <v>10000</v>
      </c>
    </row>
    <row r="7" spans="1:7" x14ac:dyDescent="0.25">
      <c r="A7" s="11">
        <v>1</v>
      </c>
      <c r="B7" s="6">
        <v>5000</v>
      </c>
      <c r="C7" s="9">
        <f t="shared" si="0"/>
        <v>5000</v>
      </c>
      <c r="D7" s="20">
        <v>1.37403E-2</v>
      </c>
      <c r="E7" s="13">
        <f t="shared" si="1"/>
        <v>68.701499999999996</v>
      </c>
      <c r="F7" s="5">
        <v>1</v>
      </c>
      <c r="G7" s="12">
        <f t="shared" si="2"/>
        <v>5000</v>
      </c>
    </row>
    <row r="8" spans="1:7" x14ac:dyDescent="0.25">
      <c r="A8" s="11">
        <v>1</v>
      </c>
      <c r="B8" s="6">
        <v>2000</v>
      </c>
      <c r="C8" s="9">
        <f t="shared" si="0"/>
        <v>2000</v>
      </c>
      <c r="D8" s="20">
        <v>1.37403E-2</v>
      </c>
      <c r="E8" s="13">
        <f t="shared" si="1"/>
        <v>27.480600000000003</v>
      </c>
      <c r="F8" s="5">
        <v>1</v>
      </c>
      <c r="G8" s="12">
        <f t="shared" si="2"/>
        <v>2000</v>
      </c>
    </row>
    <row r="9" spans="1:7" x14ac:dyDescent="0.25">
      <c r="A9" s="11">
        <v>1</v>
      </c>
      <c r="B9" s="6">
        <v>1000</v>
      </c>
      <c r="C9" s="9">
        <f t="shared" si="0"/>
        <v>1000</v>
      </c>
      <c r="D9" s="20">
        <v>1.37403E-2</v>
      </c>
      <c r="E9" s="13">
        <f t="shared" si="1"/>
        <v>13.740300000000001</v>
      </c>
      <c r="F9" s="5">
        <v>1</v>
      </c>
      <c r="G9" s="12">
        <f t="shared" si="2"/>
        <v>1000</v>
      </c>
    </row>
    <row r="10" spans="1:7" x14ac:dyDescent="0.25">
      <c r="A10" s="11">
        <v>1</v>
      </c>
      <c r="B10" s="6">
        <v>500</v>
      </c>
      <c r="C10" s="9">
        <f t="shared" si="0"/>
        <v>500</v>
      </c>
      <c r="D10" s="20">
        <v>1.37403E-2</v>
      </c>
      <c r="E10" s="13">
        <f t="shared" si="1"/>
        <v>6.8701500000000006</v>
      </c>
      <c r="F10" s="5">
        <v>1</v>
      </c>
      <c r="G10" s="12">
        <f t="shared" si="2"/>
        <v>500</v>
      </c>
    </row>
    <row r="11" spans="1:7" x14ac:dyDescent="0.25">
      <c r="A11" s="11">
        <v>1</v>
      </c>
      <c r="B11" s="6">
        <v>100</v>
      </c>
      <c r="C11" s="9">
        <f t="shared" si="0"/>
        <v>100</v>
      </c>
      <c r="D11" s="20">
        <v>1.37403E-2</v>
      </c>
      <c r="E11" s="13">
        <f t="shared" si="1"/>
        <v>1.3740300000000001</v>
      </c>
      <c r="F11" s="5">
        <v>1</v>
      </c>
      <c r="G11" s="12">
        <f t="shared" si="2"/>
        <v>100</v>
      </c>
    </row>
    <row r="12" spans="1:7" x14ac:dyDescent="0.25">
      <c r="A12" s="11">
        <v>1</v>
      </c>
      <c r="B12" s="6">
        <v>50</v>
      </c>
      <c r="C12" s="9">
        <f t="shared" si="0"/>
        <v>50</v>
      </c>
      <c r="D12" s="20">
        <v>1.37403E-2</v>
      </c>
      <c r="E12" s="13">
        <f t="shared" si="1"/>
        <v>0.68701500000000004</v>
      </c>
      <c r="F12" s="5">
        <v>1</v>
      </c>
      <c r="G12" s="12">
        <f t="shared" si="2"/>
        <v>50</v>
      </c>
    </row>
    <row r="13" spans="1:7" x14ac:dyDescent="0.25">
      <c r="A13" s="11">
        <v>1</v>
      </c>
      <c r="B13" s="6">
        <v>10</v>
      </c>
      <c r="C13" s="9">
        <f t="shared" si="0"/>
        <v>10</v>
      </c>
      <c r="D13" s="20">
        <v>1.37403E-2</v>
      </c>
      <c r="E13" s="13">
        <f t="shared" si="1"/>
        <v>0.137403</v>
      </c>
      <c r="F13" s="5">
        <v>1</v>
      </c>
      <c r="G13" s="12">
        <f t="shared" si="2"/>
        <v>10</v>
      </c>
    </row>
    <row r="14" spans="1:7" x14ac:dyDescent="0.25">
      <c r="A14" s="11">
        <v>1</v>
      </c>
      <c r="B14" s="6">
        <v>5</v>
      </c>
      <c r="C14" s="9">
        <f t="shared" si="0"/>
        <v>5</v>
      </c>
      <c r="D14" s="20">
        <v>1.37403E-2</v>
      </c>
      <c r="E14" s="13">
        <f t="shared" si="1"/>
        <v>6.8701499999999999E-2</v>
      </c>
      <c r="F14" s="5">
        <v>1</v>
      </c>
      <c r="G14" s="12">
        <f t="shared" si="2"/>
        <v>5</v>
      </c>
    </row>
    <row r="15" spans="1:7" x14ac:dyDescent="0.25">
      <c r="A15" s="11">
        <v>1</v>
      </c>
      <c r="B15" s="6">
        <v>1</v>
      </c>
      <c r="C15" s="9">
        <f t="shared" si="0"/>
        <v>1</v>
      </c>
      <c r="D15" s="20">
        <v>1.37403E-2</v>
      </c>
      <c r="E15" s="13">
        <f t="shared" si="1"/>
        <v>1.37403E-2</v>
      </c>
      <c r="F15" s="5">
        <v>1</v>
      </c>
      <c r="G15" s="12">
        <f t="shared" si="2"/>
        <v>1</v>
      </c>
    </row>
    <row r="16" spans="1:7" x14ac:dyDescent="0.25">
      <c r="A16" s="10">
        <f>SUM(A3:A15)</f>
        <v>13</v>
      </c>
      <c r="C16" s="14">
        <f>SUM(C3:C15)</f>
        <v>188666</v>
      </c>
      <c r="E16" s="14">
        <f>SUM(E3:E15)</f>
        <v>2592.3274397999999</v>
      </c>
      <c r="G16" s="14">
        <f>SUM(G3:G15)</f>
        <v>188666</v>
      </c>
    </row>
    <row r="17" spans="2:7" x14ac:dyDescent="0.25">
      <c r="B17" t="s">
        <v>6</v>
      </c>
      <c r="C17" s="8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2AE8-D70F-47DD-ACF4-7B1EAD0D41A1}">
  <sheetPr>
    <tabColor theme="1" tint="0.34998626667073579"/>
  </sheetPr>
  <dimension ref="A1:G19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3" max="3" width="18.875" style="8" customWidth="1"/>
    <col min="4" max="4" width="13.5" customWidth="1"/>
    <col min="5" max="5" width="16.87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9</v>
      </c>
      <c r="B2" s="25" t="s">
        <v>17</v>
      </c>
      <c r="C2" s="25"/>
      <c r="F2" s="22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24">
        <v>2.3811E-5</v>
      </c>
      <c r="E3" s="23">
        <f t="shared" ref="E3:E4" si="1">SUM(C3*D3)</f>
        <v>2.3811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24">
        <v>2.3811E-5</v>
      </c>
      <c r="E4" s="23">
        <f t="shared" si="1"/>
        <v>1.19055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24">
        <v>2.3811E-5</v>
      </c>
      <c r="E5" s="23">
        <f>SUM(C5*D5)</f>
        <v>0.595275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24">
        <v>2.3811E-5</v>
      </c>
      <c r="E6" s="23">
        <f t="shared" ref="E6:E15" si="4">SUM(C6*D6)</f>
        <v>0.23810999999999999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24">
        <v>2.3811E-5</v>
      </c>
      <c r="E7" s="23">
        <f t="shared" si="4"/>
        <v>0.11905499999999999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</v>
      </c>
      <c r="C8" s="9">
        <f t="shared" si="3"/>
        <v>100</v>
      </c>
      <c r="D8" s="24">
        <v>2.3811E-5</v>
      </c>
      <c r="E8" s="23">
        <f t="shared" si="4"/>
        <v>2.3811000000000001E-3</v>
      </c>
      <c r="F8" s="5">
        <v>1</v>
      </c>
      <c r="G8" s="12">
        <f t="shared" si="5"/>
        <v>100</v>
      </c>
    </row>
    <row r="9" spans="1:7" x14ac:dyDescent="0.25">
      <c r="A9" s="11">
        <v>1</v>
      </c>
      <c r="B9" s="6">
        <v>50</v>
      </c>
      <c r="C9" s="9">
        <f t="shared" si="3"/>
        <v>50</v>
      </c>
      <c r="D9" s="24">
        <v>2.3811E-5</v>
      </c>
      <c r="E9" s="23">
        <f t="shared" si="4"/>
        <v>1.1905500000000001E-3</v>
      </c>
      <c r="F9" s="5">
        <v>1</v>
      </c>
      <c r="G9" s="12">
        <f t="shared" si="5"/>
        <v>50</v>
      </c>
    </row>
    <row r="10" spans="1:7" x14ac:dyDescent="0.25">
      <c r="A10" s="11">
        <v>1</v>
      </c>
      <c r="B10" s="6">
        <v>10</v>
      </c>
      <c r="C10" s="9">
        <f t="shared" si="3"/>
        <v>10</v>
      </c>
      <c r="D10" s="24">
        <v>2.3811E-5</v>
      </c>
      <c r="E10" s="23">
        <f t="shared" si="4"/>
        <v>2.3810999999999998E-4</v>
      </c>
      <c r="F10" s="5">
        <v>1</v>
      </c>
      <c r="G10" s="12">
        <f t="shared" si="5"/>
        <v>10</v>
      </c>
    </row>
    <row r="11" spans="1:7" x14ac:dyDescent="0.25">
      <c r="A11" s="11">
        <v>1</v>
      </c>
      <c r="B11" s="6">
        <v>5</v>
      </c>
      <c r="C11" s="9">
        <f t="shared" si="3"/>
        <v>5</v>
      </c>
      <c r="D11" s="24">
        <v>2.3811E-5</v>
      </c>
      <c r="E11" s="23">
        <f t="shared" si="4"/>
        <v>1.1905499999999999E-4</v>
      </c>
      <c r="F11" s="5">
        <v>1</v>
      </c>
      <c r="G11" s="12">
        <f t="shared" si="5"/>
        <v>5</v>
      </c>
    </row>
    <row r="12" spans="1:7" x14ac:dyDescent="0.25">
      <c r="A12" s="11">
        <v>1</v>
      </c>
      <c r="B12" s="6">
        <v>2</v>
      </c>
      <c r="C12" s="9">
        <f t="shared" si="3"/>
        <v>2</v>
      </c>
      <c r="D12" s="24">
        <v>2.3811E-5</v>
      </c>
      <c r="E12" s="23">
        <f t="shared" si="4"/>
        <v>4.7621999999999999E-5</v>
      </c>
      <c r="F12" s="5">
        <v>1</v>
      </c>
      <c r="G12" s="12">
        <f t="shared" si="5"/>
        <v>2</v>
      </c>
    </row>
    <row r="13" spans="1:7" x14ac:dyDescent="0.25">
      <c r="A13" s="11">
        <v>1</v>
      </c>
      <c r="B13" s="6">
        <v>1</v>
      </c>
      <c r="C13" s="9">
        <f t="shared" si="3"/>
        <v>1</v>
      </c>
      <c r="D13" s="24">
        <v>2.3811E-5</v>
      </c>
      <c r="E13" s="23">
        <f t="shared" si="4"/>
        <v>2.3811E-5</v>
      </c>
      <c r="F13" s="5">
        <v>1</v>
      </c>
      <c r="G13" s="12">
        <f t="shared" si="5"/>
        <v>1</v>
      </c>
    </row>
    <row r="14" spans="1:7" x14ac:dyDescent="0.25">
      <c r="A14" s="11">
        <v>1</v>
      </c>
      <c r="B14" s="6">
        <v>1</v>
      </c>
      <c r="C14" s="9">
        <f t="shared" si="3"/>
        <v>1</v>
      </c>
      <c r="D14" s="24">
        <v>2.3811E-5</v>
      </c>
      <c r="E14" s="23">
        <f t="shared" si="4"/>
        <v>2.3811E-5</v>
      </c>
      <c r="F14" s="5">
        <v>1</v>
      </c>
      <c r="G14" s="12">
        <f t="shared" si="5"/>
        <v>1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24">
        <v>2.3811E-5</v>
      </c>
      <c r="E15" s="23">
        <f t="shared" si="4"/>
        <v>2.3811E-5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40170</v>
      </c>
      <c r="G16" s="14">
        <f>SUM(G5:G15)</f>
        <v>40170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01DD-5495-49A8-8476-D5CAA2F330EA}">
  <sheetPr>
    <tabColor rgb="FF0000CC"/>
  </sheetPr>
  <dimension ref="A1:G19"/>
  <sheetViews>
    <sheetView tabSelected="1" workbookViewId="0">
      <selection activeCell="D3" sqref="D3"/>
    </sheetView>
  </sheetViews>
  <sheetFormatPr defaultRowHeight="15.75" x14ac:dyDescent="0.25"/>
  <cols>
    <col min="1" max="1" width="10.625" customWidth="1"/>
    <col min="3" max="3" width="16.125" style="8" customWidth="1"/>
    <col min="4" max="4" width="12.5" customWidth="1"/>
    <col min="5" max="5" width="16.625" customWidth="1"/>
    <col min="6" max="6" width="14.875" customWidth="1"/>
    <col min="7" max="7" width="18.875" customWidth="1"/>
  </cols>
  <sheetData>
    <row r="1" spans="1:7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7" x14ac:dyDescent="0.25">
      <c r="A2" t="s">
        <v>13</v>
      </c>
      <c r="B2" s="25" t="s">
        <v>17</v>
      </c>
      <c r="C2" s="25"/>
      <c r="F2" s="22" t="s">
        <v>18</v>
      </c>
    </row>
    <row r="3" spans="1:7" x14ac:dyDescent="0.25">
      <c r="A3" s="11">
        <v>1</v>
      </c>
      <c r="B3" s="6">
        <v>100000</v>
      </c>
      <c r="C3" s="9">
        <f t="shared" ref="C3:C4" si="0">SUM(A3*B3)</f>
        <v>100000</v>
      </c>
      <c r="D3" s="20">
        <v>2.3811E-5</v>
      </c>
      <c r="E3" s="13">
        <f t="shared" ref="E3:E4" si="1">SUM(C3*D3)</f>
        <v>2.3811</v>
      </c>
      <c r="F3" s="5">
        <v>1</v>
      </c>
      <c r="G3" s="12">
        <f t="shared" ref="G3:G4" si="2">SUM(C3*F3)</f>
        <v>100000</v>
      </c>
    </row>
    <row r="4" spans="1:7" x14ac:dyDescent="0.25">
      <c r="A4" s="11">
        <v>1</v>
      </c>
      <c r="B4" s="6">
        <v>50000</v>
      </c>
      <c r="C4" s="9">
        <f t="shared" si="0"/>
        <v>50000</v>
      </c>
      <c r="D4" s="20">
        <v>2.3811E-5</v>
      </c>
      <c r="E4" s="13">
        <f t="shared" si="1"/>
        <v>1.19055</v>
      </c>
      <c r="F4" s="5">
        <v>1</v>
      </c>
      <c r="G4" s="12">
        <f t="shared" si="2"/>
        <v>50000</v>
      </c>
    </row>
    <row r="5" spans="1:7" x14ac:dyDescent="0.25">
      <c r="A5" s="11">
        <v>1</v>
      </c>
      <c r="B5" s="6">
        <v>25000</v>
      </c>
      <c r="C5" s="9">
        <f>SUM(A5*B5)</f>
        <v>25000</v>
      </c>
      <c r="D5" s="20">
        <v>2.3811E-5</v>
      </c>
      <c r="E5" s="13">
        <f>SUM(C5*D5)</f>
        <v>0.595275</v>
      </c>
      <c r="F5" s="5">
        <v>1</v>
      </c>
      <c r="G5" s="12">
        <f>SUM(C5*F5)</f>
        <v>25000</v>
      </c>
    </row>
    <row r="6" spans="1:7" x14ac:dyDescent="0.25">
      <c r="A6" s="11">
        <v>1</v>
      </c>
      <c r="B6" s="6">
        <v>10000</v>
      </c>
      <c r="C6" s="9">
        <f t="shared" ref="C6:C15" si="3">SUM(A6*B6)</f>
        <v>10000</v>
      </c>
      <c r="D6" s="20">
        <v>2.3811E-5</v>
      </c>
      <c r="E6" s="13">
        <f t="shared" ref="E6:E15" si="4">SUM(C6*D6)</f>
        <v>0.23810999999999999</v>
      </c>
      <c r="F6" s="5">
        <v>1</v>
      </c>
      <c r="G6" s="12">
        <f>SUM(C6*F6)</f>
        <v>10000</v>
      </c>
    </row>
    <row r="7" spans="1:7" x14ac:dyDescent="0.25">
      <c r="A7" s="11">
        <v>1</v>
      </c>
      <c r="B7" s="6">
        <v>5000</v>
      </c>
      <c r="C7" s="9">
        <f t="shared" si="3"/>
        <v>5000</v>
      </c>
      <c r="D7" s="20">
        <v>2.3811E-5</v>
      </c>
      <c r="E7" s="13">
        <f t="shared" si="4"/>
        <v>0.11905499999999999</v>
      </c>
      <c r="F7" s="5">
        <v>1</v>
      </c>
      <c r="G7" s="12">
        <f t="shared" ref="G7:G15" si="5">SUM(C7*F7)</f>
        <v>5000</v>
      </c>
    </row>
    <row r="8" spans="1:7" x14ac:dyDescent="0.25">
      <c r="A8" s="11">
        <v>1</v>
      </c>
      <c r="B8" s="6">
        <v>100</v>
      </c>
      <c r="C8" s="9">
        <f t="shared" si="3"/>
        <v>100</v>
      </c>
      <c r="D8" s="20">
        <v>2.3811E-5</v>
      </c>
      <c r="E8" s="13">
        <f t="shared" si="4"/>
        <v>2.3811000000000001E-3</v>
      </c>
      <c r="F8" s="5">
        <v>1</v>
      </c>
      <c r="G8" s="12">
        <f t="shared" si="5"/>
        <v>100</v>
      </c>
    </row>
    <row r="9" spans="1:7" x14ac:dyDescent="0.25">
      <c r="A9" s="11">
        <v>1</v>
      </c>
      <c r="B9" s="6">
        <v>50</v>
      </c>
      <c r="C9" s="9">
        <f t="shared" si="3"/>
        <v>50</v>
      </c>
      <c r="D9" s="20">
        <v>2.3811E-5</v>
      </c>
      <c r="E9" s="13">
        <f t="shared" si="4"/>
        <v>1.1905500000000001E-3</v>
      </c>
      <c r="F9" s="5">
        <v>1</v>
      </c>
      <c r="G9" s="12">
        <f t="shared" si="5"/>
        <v>50</v>
      </c>
    </row>
    <row r="10" spans="1:7" x14ac:dyDescent="0.25">
      <c r="A10" s="11">
        <v>1</v>
      </c>
      <c r="B10" s="6">
        <v>10</v>
      </c>
      <c r="C10" s="9">
        <f t="shared" si="3"/>
        <v>10</v>
      </c>
      <c r="D10" s="20">
        <v>2.3811E-5</v>
      </c>
      <c r="E10" s="13">
        <f t="shared" si="4"/>
        <v>2.3810999999999998E-4</v>
      </c>
      <c r="F10" s="5">
        <v>1</v>
      </c>
      <c r="G10" s="12">
        <f t="shared" si="5"/>
        <v>10</v>
      </c>
    </row>
    <row r="11" spans="1:7" x14ac:dyDescent="0.25">
      <c r="A11" s="11">
        <v>1</v>
      </c>
      <c r="B11" s="6">
        <v>5</v>
      </c>
      <c r="C11" s="9">
        <f t="shared" si="3"/>
        <v>5</v>
      </c>
      <c r="D11" s="20">
        <v>2.3811E-5</v>
      </c>
      <c r="E11" s="13">
        <f t="shared" si="4"/>
        <v>1.1905499999999999E-4</v>
      </c>
      <c r="F11" s="5">
        <v>1</v>
      </c>
      <c r="G11" s="12">
        <f t="shared" si="5"/>
        <v>5</v>
      </c>
    </row>
    <row r="12" spans="1:7" x14ac:dyDescent="0.25">
      <c r="A12" s="11">
        <v>1</v>
      </c>
      <c r="B12" s="6">
        <v>2</v>
      </c>
      <c r="C12" s="9">
        <f t="shared" si="3"/>
        <v>2</v>
      </c>
      <c r="D12" s="20">
        <v>2.3811E-5</v>
      </c>
      <c r="E12" s="13">
        <f t="shared" si="4"/>
        <v>4.7621999999999999E-5</v>
      </c>
      <c r="F12" s="5">
        <v>1</v>
      </c>
      <c r="G12" s="12">
        <f t="shared" si="5"/>
        <v>2</v>
      </c>
    </row>
    <row r="13" spans="1:7" x14ac:dyDescent="0.25">
      <c r="A13" s="11">
        <v>1</v>
      </c>
      <c r="B13" s="6">
        <v>1</v>
      </c>
      <c r="C13" s="9">
        <f t="shared" si="3"/>
        <v>1</v>
      </c>
      <c r="D13" s="20">
        <v>2.3811E-5</v>
      </c>
      <c r="E13" s="13">
        <f t="shared" si="4"/>
        <v>2.3811E-5</v>
      </c>
      <c r="F13" s="5">
        <v>1</v>
      </c>
      <c r="G13" s="12">
        <f t="shared" si="5"/>
        <v>1</v>
      </c>
    </row>
    <row r="14" spans="1:7" x14ac:dyDescent="0.25">
      <c r="A14" s="11">
        <v>1</v>
      </c>
      <c r="B14" s="6">
        <v>1</v>
      </c>
      <c r="C14" s="9">
        <f t="shared" si="3"/>
        <v>1</v>
      </c>
      <c r="D14" s="20">
        <v>2.3811E-5</v>
      </c>
      <c r="E14" s="13">
        <f t="shared" si="4"/>
        <v>2.3811E-5</v>
      </c>
      <c r="F14" s="5">
        <v>1</v>
      </c>
      <c r="G14" s="12">
        <f t="shared" si="5"/>
        <v>1</v>
      </c>
    </row>
    <row r="15" spans="1:7" x14ac:dyDescent="0.25">
      <c r="A15" s="11">
        <v>1</v>
      </c>
      <c r="B15" s="6">
        <v>1</v>
      </c>
      <c r="C15" s="9">
        <f t="shared" si="3"/>
        <v>1</v>
      </c>
      <c r="D15" s="20">
        <v>2.3811E-5</v>
      </c>
      <c r="E15" s="13">
        <f t="shared" si="4"/>
        <v>2.3811E-5</v>
      </c>
      <c r="F15" s="5">
        <v>1</v>
      </c>
      <c r="G15" s="12">
        <f t="shared" si="5"/>
        <v>1</v>
      </c>
    </row>
    <row r="16" spans="1:7" x14ac:dyDescent="0.25">
      <c r="A16" s="10">
        <f>SUM(A5:A15)</f>
        <v>11</v>
      </c>
      <c r="C16" s="14">
        <f>SUM(C5:C15)</f>
        <v>40170</v>
      </c>
      <c r="G16" s="14">
        <f>SUM(G5:G15)</f>
        <v>40170</v>
      </c>
    </row>
    <row r="17" spans="2:7" x14ac:dyDescent="0.25">
      <c r="B17" t="s">
        <v>6</v>
      </c>
      <c r="E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C77B-0C8B-4D1D-BEE7-EE6B4847D2C8}">
  <sheetPr>
    <tabColor theme="9" tint="-0.499984740745262"/>
  </sheetPr>
  <dimension ref="A1:H19"/>
  <sheetViews>
    <sheetView workbookViewId="0">
      <selection activeCell="D3" sqref="D3"/>
    </sheetView>
  </sheetViews>
  <sheetFormatPr defaultRowHeight="15.75" x14ac:dyDescent="0.25"/>
  <cols>
    <col min="1" max="1" width="10.625" customWidth="1"/>
    <col min="3" max="3" width="17.125" style="8" customWidth="1"/>
    <col min="4" max="4" width="13.375" customWidth="1"/>
    <col min="5" max="5" width="16.875" customWidth="1"/>
    <col min="6" max="6" width="14.875" customWidth="1"/>
    <col min="7" max="7" width="18.875" customWidth="1"/>
  </cols>
  <sheetData>
    <row r="1" spans="1:8" s="4" customFormat="1" x14ac:dyDescent="0.25">
      <c r="A1" s="1" t="s">
        <v>5</v>
      </c>
      <c r="B1" s="2" t="s">
        <v>0</v>
      </c>
      <c r="C1" s="7" t="s">
        <v>8</v>
      </c>
      <c r="D1" s="3" t="s">
        <v>2</v>
      </c>
      <c r="E1" s="2" t="s">
        <v>1</v>
      </c>
      <c r="F1" s="3" t="s">
        <v>3</v>
      </c>
      <c r="G1" s="2" t="s">
        <v>4</v>
      </c>
    </row>
    <row r="2" spans="1:8" x14ac:dyDescent="0.25">
      <c r="A2" t="s">
        <v>10</v>
      </c>
      <c r="B2" s="25" t="s">
        <v>17</v>
      </c>
      <c r="C2" s="25"/>
      <c r="F2" s="22" t="s">
        <v>18</v>
      </c>
    </row>
    <row r="3" spans="1:8" x14ac:dyDescent="0.25">
      <c r="A3" s="11">
        <v>1</v>
      </c>
      <c r="B3" s="6">
        <v>100000</v>
      </c>
      <c r="C3" s="9">
        <f t="shared" ref="C3:C4" si="0">SUM(A3*B3)</f>
        <v>100000</v>
      </c>
      <c r="D3" s="15">
        <v>0.145591</v>
      </c>
      <c r="E3" s="13">
        <f t="shared" ref="E3:E4" si="1">SUM(C3*D3)</f>
        <v>14559.1</v>
      </c>
      <c r="F3" s="5">
        <v>1</v>
      </c>
      <c r="G3" s="12">
        <f t="shared" ref="G3:G4" si="2">SUM(C3*F3)</f>
        <v>100000</v>
      </c>
    </row>
    <row r="4" spans="1:8" x14ac:dyDescent="0.25">
      <c r="A4" s="11">
        <v>1</v>
      </c>
      <c r="B4" s="6">
        <v>50000</v>
      </c>
      <c r="C4" s="9">
        <f t="shared" si="0"/>
        <v>50000</v>
      </c>
      <c r="D4" s="15">
        <v>0.145591</v>
      </c>
      <c r="E4" s="13">
        <f t="shared" si="1"/>
        <v>7279.55</v>
      </c>
      <c r="F4" s="5">
        <v>1</v>
      </c>
      <c r="G4" s="12">
        <f t="shared" si="2"/>
        <v>50000</v>
      </c>
    </row>
    <row r="5" spans="1:8" x14ac:dyDescent="0.25">
      <c r="A5" s="11">
        <v>1</v>
      </c>
      <c r="B5" s="6">
        <v>25000</v>
      </c>
      <c r="C5" s="9">
        <f>SUM(A5*B5)</f>
        <v>25000</v>
      </c>
      <c r="D5" s="15">
        <v>0.145591</v>
      </c>
      <c r="E5" s="13">
        <f>SUM(C5*D5)</f>
        <v>3639.7750000000001</v>
      </c>
      <c r="F5" s="5">
        <v>1</v>
      </c>
      <c r="G5" s="12">
        <f>SUM(C5*F5)</f>
        <v>25000</v>
      </c>
    </row>
    <row r="6" spans="1:8" x14ac:dyDescent="0.25">
      <c r="A6" s="11">
        <v>1</v>
      </c>
      <c r="B6" s="6">
        <v>10000</v>
      </c>
      <c r="C6" s="9">
        <f t="shared" ref="C6:C15" si="3">SUM(A6*B6)</f>
        <v>10000</v>
      </c>
      <c r="D6" s="15">
        <v>0.145591</v>
      </c>
      <c r="E6" s="13">
        <f t="shared" ref="E6:E15" si="4">SUM(C6*D6)</f>
        <v>1455.91</v>
      </c>
      <c r="F6" s="5">
        <v>1</v>
      </c>
      <c r="G6" s="12">
        <f>SUM(C6*F6)</f>
        <v>10000</v>
      </c>
    </row>
    <row r="7" spans="1:8" x14ac:dyDescent="0.25">
      <c r="A7" s="11">
        <v>1</v>
      </c>
      <c r="B7" s="6">
        <v>5000</v>
      </c>
      <c r="C7" s="9">
        <f t="shared" si="3"/>
        <v>5000</v>
      </c>
      <c r="D7" s="15">
        <v>0.145591</v>
      </c>
      <c r="E7" s="13">
        <f t="shared" si="4"/>
        <v>727.95500000000004</v>
      </c>
      <c r="F7" s="5">
        <v>1</v>
      </c>
      <c r="G7" s="12">
        <f t="shared" ref="G7:G15" si="5">SUM(C7*F7)</f>
        <v>5000</v>
      </c>
    </row>
    <row r="8" spans="1:8" x14ac:dyDescent="0.25">
      <c r="A8" s="11">
        <v>1</v>
      </c>
      <c r="B8" s="6">
        <v>100</v>
      </c>
      <c r="C8" s="9">
        <f t="shared" si="3"/>
        <v>100</v>
      </c>
      <c r="D8" s="15">
        <v>0.145591</v>
      </c>
      <c r="E8" s="13">
        <f t="shared" si="4"/>
        <v>14.559099999999999</v>
      </c>
      <c r="F8" s="5">
        <v>1</v>
      </c>
      <c r="G8" s="12">
        <f t="shared" si="5"/>
        <v>100</v>
      </c>
    </row>
    <row r="9" spans="1:8" x14ac:dyDescent="0.25">
      <c r="A9" s="11">
        <v>1</v>
      </c>
      <c r="B9" s="6">
        <v>50</v>
      </c>
      <c r="C9" s="9">
        <f t="shared" si="3"/>
        <v>50</v>
      </c>
      <c r="D9" s="15">
        <v>0.145591</v>
      </c>
      <c r="E9" s="13">
        <f t="shared" si="4"/>
        <v>7.2795499999999995</v>
      </c>
      <c r="F9" s="5">
        <v>1</v>
      </c>
      <c r="G9" s="12">
        <f t="shared" si="5"/>
        <v>50</v>
      </c>
    </row>
    <row r="10" spans="1:8" x14ac:dyDescent="0.25">
      <c r="A10" s="11">
        <v>1</v>
      </c>
      <c r="B10" s="6">
        <v>10</v>
      </c>
      <c r="C10" s="9">
        <f t="shared" si="3"/>
        <v>10</v>
      </c>
      <c r="D10" s="15">
        <v>0.145591</v>
      </c>
      <c r="E10" s="13">
        <f t="shared" si="4"/>
        <v>1.45591</v>
      </c>
      <c r="F10" s="5">
        <v>1</v>
      </c>
      <c r="G10" s="12">
        <f t="shared" si="5"/>
        <v>10</v>
      </c>
    </row>
    <row r="11" spans="1:8" x14ac:dyDescent="0.25">
      <c r="A11" s="11">
        <v>1</v>
      </c>
      <c r="B11" s="6">
        <v>5</v>
      </c>
      <c r="C11" s="9">
        <f t="shared" si="3"/>
        <v>5</v>
      </c>
      <c r="D11" s="15">
        <v>0.145591</v>
      </c>
      <c r="E11" s="13">
        <f t="shared" si="4"/>
        <v>0.72795500000000002</v>
      </c>
      <c r="F11" s="5">
        <v>1</v>
      </c>
      <c r="G11" s="12">
        <f t="shared" si="5"/>
        <v>5</v>
      </c>
      <c r="H11" t="s">
        <v>6</v>
      </c>
    </row>
    <row r="12" spans="1:8" x14ac:dyDescent="0.25">
      <c r="A12" s="11">
        <v>1</v>
      </c>
      <c r="B12" s="6">
        <v>2</v>
      </c>
      <c r="C12" s="9">
        <f t="shared" si="3"/>
        <v>2</v>
      </c>
      <c r="D12" s="15">
        <v>0.145591</v>
      </c>
      <c r="E12" s="13">
        <f t="shared" si="4"/>
        <v>0.291182</v>
      </c>
      <c r="F12" s="5">
        <v>1</v>
      </c>
      <c r="G12" s="12">
        <f t="shared" si="5"/>
        <v>2</v>
      </c>
    </row>
    <row r="13" spans="1:8" x14ac:dyDescent="0.25">
      <c r="A13" s="11">
        <v>1</v>
      </c>
      <c r="B13" s="6">
        <v>1</v>
      </c>
      <c r="C13" s="9">
        <f t="shared" si="3"/>
        <v>1</v>
      </c>
      <c r="D13" s="15">
        <v>0.145591</v>
      </c>
      <c r="E13" s="13">
        <f t="shared" si="4"/>
        <v>0.145591</v>
      </c>
      <c r="F13" s="5">
        <v>1</v>
      </c>
      <c r="G13" s="12">
        <f t="shared" si="5"/>
        <v>1</v>
      </c>
    </row>
    <row r="14" spans="1:8" x14ac:dyDescent="0.25">
      <c r="A14" s="11">
        <v>1</v>
      </c>
      <c r="B14" s="6">
        <v>1</v>
      </c>
      <c r="C14" s="9">
        <f t="shared" si="3"/>
        <v>1</v>
      </c>
      <c r="D14" s="15">
        <v>0.145591</v>
      </c>
      <c r="E14" s="13">
        <f t="shared" si="4"/>
        <v>0.145591</v>
      </c>
      <c r="F14" s="5">
        <v>1</v>
      </c>
      <c r="G14" s="12">
        <f t="shared" si="5"/>
        <v>1</v>
      </c>
    </row>
    <row r="15" spans="1:8" x14ac:dyDescent="0.25">
      <c r="A15" s="11">
        <v>1</v>
      </c>
      <c r="B15" s="6">
        <v>1</v>
      </c>
      <c r="C15" s="9">
        <f t="shared" si="3"/>
        <v>1</v>
      </c>
      <c r="D15" s="15">
        <v>0.145591</v>
      </c>
      <c r="E15" s="13">
        <f t="shared" si="4"/>
        <v>0.145591</v>
      </c>
      <c r="F15" s="5">
        <v>1</v>
      </c>
      <c r="G15" s="12">
        <f t="shared" si="5"/>
        <v>1</v>
      </c>
    </row>
    <row r="16" spans="1:8" x14ac:dyDescent="0.25">
      <c r="A16" s="10">
        <f>SUM(A5:A15)</f>
        <v>11</v>
      </c>
      <c r="C16" s="14">
        <f>SUM(C5:C15)</f>
        <v>40170</v>
      </c>
      <c r="G16" s="14">
        <f>SUM(G5:G15)</f>
        <v>40170</v>
      </c>
    </row>
    <row r="17" spans="2:7" x14ac:dyDescent="0.25">
      <c r="B17" t="s">
        <v>6</v>
      </c>
      <c r="F17" t="s">
        <v>6</v>
      </c>
      <c r="G17" t="s">
        <v>6</v>
      </c>
    </row>
    <row r="18" spans="2:7" x14ac:dyDescent="0.25">
      <c r="F18" t="s">
        <v>6</v>
      </c>
      <c r="G18" t="s">
        <v>6</v>
      </c>
    </row>
    <row r="19" spans="2:7" x14ac:dyDescent="0.25">
      <c r="G19" t="s">
        <v>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Totals</vt:lpstr>
      <vt:lpstr> Zimbabwe Bond</vt:lpstr>
      <vt:lpstr>Iraqi Dinar</vt:lpstr>
      <vt:lpstr>Vietnamese Dong</vt:lpstr>
      <vt:lpstr>Iran Rial</vt:lpstr>
      <vt:lpstr>Indian Rupee</vt:lpstr>
      <vt:lpstr>Afghan Afghani</vt:lpstr>
      <vt:lpstr>Indonesian Rupiah</vt:lpstr>
      <vt:lpstr>Chinese Yuan</vt:lpstr>
      <vt:lpstr>Turkish Lira</vt:lpstr>
      <vt:lpstr>Russia Ruple</vt:lpstr>
      <vt:lpstr>Kuwaiti Dinar</vt:lpstr>
      <vt:lpstr>Canadian Dollar</vt:lpstr>
    </vt:vector>
  </TitlesOfParts>
  <Company>Teal Sheep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Kyre Adept</dc:creator>
  <cp:lastModifiedBy>Doc</cp:lastModifiedBy>
  <cp:lastPrinted>2018-05-30T13:22:51Z</cp:lastPrinted>
  <dcterms:created xsi:type="dcterms:W3CDTF">2015-03-31T05:39:34Z</dcterms:created>
  <dcterms:modified xsi:type="dcterms:W3CDTF">2018-09-25T21:51:37Z</dcterms:modified>
</cp:coreProperties>
</file>